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<sst xmlns="http://schemas.openxmlformats.org/spreadsheetml/2006/main" count="48" uniqueCount="48">
  <si>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</si>
  <si>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FBY015</t>
  </si>
  <si>
    <t xml:space="preserve">m²</t>
  </si>
  <si>
    <t xml:space="preserve">Estrutura autoportante de placas de gesso acartonado, sistema "KNAUF".</t>
  </si>
  <si>
    <r>
      <rPr>
        <b/>
        <sz val="8.25"/>
        <color rgb="FF000000"/>
        <rFont val="Arial"/>
        <family val="2"/>
      </rPr>
      <t xml:space="preserve">Parede simples W111.es "KNAUF" (12,5+48+12,5)/600 (48) LM - (2 Standard (A)) com placas de gesso acartonado, sobre fita acústica "KNAUF", formado por uma estrutura simples, com disposição normal "N" dos montantes; isolamento acústico através de painel semi-rígido de lã mineral, espessura 45 mm, na alma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60,5</t>
    </r>
    <r>
      <rPr>
        <sz val="8.25"/>
        <color rgb="FF000000"/>
        <rFont val="Arial"/>
        <family val="2"/>
      </rPr>
      <t xml:space="preserve"> mm de espessura total.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</si>
  <si>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</si>
  <si>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</si>
  <si>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</si>
  <si>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</si>
  <si>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</si>
  <si>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</si>
  <si>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mt12pck020b</t>
  </si>
  <si>
    <t xml:space="preserve">m</t>
  </si>
  <si>
    <t xml:space="preserve">Fita acústica de dilatação autocolante de espuma de poliuretano de células fechadas "KNAUF", de 3,2 mm de espessura e 50 mm de largura, resistência térmica 0,10 m²K/W, condutibilidade térmica 0,032 W/(mK).</t>
  </si>
  <si>
    <t xml:space="preserve">mt12pfk020c</t>
  </si>
  <si>
    <t xml:space="preserve">m</t>
  </si>
  <si>
    <t xml:space="preserve">Canal 48/30 "KNAUF" de aço galvanizado.</t>
  </si>
  <si>
    <t xml:space="preserve">mt12pfk010c</t>
  </si>
  <si>
    <t xml:space="preserve">m</t>
  </si>
  <si>
    <t xml:space="preserve">Montante 48/35 "KNAUF" de aço galvanizado.</t>
  </si>
  <si>
    <t xml:space="preserve">mt16lra060a</t>
  </si>
  <si>
    <t xml:space="preserve">m²</t>
  </si>
  <si>
    <t xml:space="preserve">Painel semi-rígido de lã mineral, espessura 45 mm.</t>
  </si>
  <si>
    <t xml:space="preserve">mt12ppk010a</t>
  </si>
  <si>
    <t xml:space="preserve">m²</t>
  </si>
  <si>
    <t xml:space="preserve">Placa de gesso acartonado A / - 1200 / comprimento / 12,5 / borda afinada, Standard "KNAUF".</t>
  </si>
  <si>
    <t xml:space="preserve">mt12ptk010cd</t>
  </si>
  <si>
    <t xml:space="preserve">Un</t>
  </si>
  <si>
    <t xml:space="preserve">Parafuso auto-perfurante TN "KNAUF" 3,5x25.</t>
  </si>
  <si>
    <t xml:space="preserve">mt12psg220</t>
  </si>
  <si>
    <t xml:space="preserve">Un</t>
  </si>
  <si>
    <t xml:space="preserve">Fixação composta por bucha e parafuso 5x27.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</si>
  <si>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</si>
  <si>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</si>
  <si>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</si>
  <si>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</si>
  <si>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</si>
  <si>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Fita de juntas "KNAUF" de 50 mm de largura.</t>
  </si>
  <si>
    <t xml:space="preserve">mo053</t>
  </si>
  <si>
    <t xml:space="preserve">h</t>
  </si>
  <si>
    <t xml:space="preserve">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</si>
  <si>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</si>
  <si>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</si>
  <si>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</si>
  <si>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</si>
  <si>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diretos complementares</t>
  </si>
  <si>
    <t xml:space="preserve">Custo de manutenção decenal: R$ 3,68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</si>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</sst>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75" customWidth="1"/>
    <col min="2" max="2" width="3.57" customWidth="1"/>
    <col min="3" max="3" width="5.44" customWidth="1"/>
    <col min="4" max="4" width="20.23" customWidth="1"/>
    <col min="5" max="5" width="27.88" customWidth="1"/>
    <col min="6" max="6" width="9.35" customWidth="1"/>
    <col min="7" max="7" width="4.42" customWidth="1"/>
    <col min="8" max="8" width="2.55" customWidth="1"/>
    <col min="9" max="9" width="11.22" customWidth="1"/>
    <col min="10" max="10" width="1.36" customWidth="1"/>
    <col min="11" max="11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0.840000</v>
      </c>
      <c r="J8" s="16"/>
      <c r="K8" s="16">
        <f ca="1">ROUND(INDIRECT(ADDRESS(ROW()+(0), COLUMN()+(-4), 1))*INDIRECT(ADDRESS(ROW()+(0), COLUMN()+(-2), 1)), 2)</f>
        <v>1.010000</v>
      </c>
    </row>
    <row r="9" spans="1:11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3.270000</v>
      </c>
      <c r="J9" s="20"/>
      <c r="K9" s="20">
        <f ca="1">ROUND(INDIRECT(ADDRESS(ROW()+(0), COLUMN()+(-4), 1))*INDIRECT(ADDRESS(ROW()+(0), COLUMN()+(-2), 1)), 2)</f>
        <v>2.290000</v>
      </c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4.400000</v>
      </c>
      <c r="J10" s="20"/>
      <c r="K10" s="20">
        <f ca="1">ROUND(INDIRECT(ADDRESS(ROW()+(0), COLUMN()+(-4), 1))*INDIRECT(ADDRESS(ROW()+(0), COLUMN()+(-2), 1)), 2)</f>
        <v>8.800000</v>
      </c>
    </row>
    <row r="11" spans="1:11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11.790000</v>
      </c>
      <c r="J11" s="20"/>
      <c r="K11" s="20">
        <f ca="1">ROUND(INDIRECT(ADDRESS(ROW()+(0), COLUMN()+(-4), 1))*INDIRECT(ADDRESS(ROW()+(0), COLUMN()+(-2), 1)), 2)</f>
        <v>12.380000</v>
      </c>
    </row>
    <row r="12" spans="1:11" ht="24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2.100000</v>
      </c>
      <c r="H12" s="19"/>
      <c r="I12" s="20">
        <v>13.990000</v>
      </c>
      <c r="J12" s="20"/>
      <c r="K12" s="20">
        <f ca="1">ROUND(INDIRECT(ADDRESS(ROW()+(0), COLUMN()+(-4), 1))*INDIRECT(ADDRESS(ROW()+(0), COLUMN()+(-2), 1)), 2)</f>
        <v>29.380000</v>
      </c>
    </row>
    <row r="13" spans="1:11" ht="13.5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29.000000</v>
      </c>
      <c r="H13" s="19"/>
      <c r="I13" s="20">
        <v>0.030000</v>
      </c>
      <c r="J13" s="20"/>
      <c r="K13" s="20">
        <f ca="1">ROUND(INDIRECT(ADDRESS(ROW()+(0), COLUMN()+(-4), 1))*INDIRECT(ADDRESS(ROW()+(0), COLUMN()+(-2), 1)), 2)</f>
        <v>0.870000</v>
      </c>
    </row>
    <row r="14" spans="1:11" ht="13.5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1.600000</v>
      </c>
      <c r="H14" s="19"/>
      <c r="I14" s="20">
        <v>0.170000</v>
      </c>
      <c r="J14" s="20"/>
      <c r="K14" s="20">
        <f ca="1">ROUND(INDIRECT(ADDRESS(ROW()+(0), COLUMN()+(-4), 1))*INDIRECT(ADDRESS(ROW()+(0), COLUMN()+(-2), 1)), 2)</f>
        <v>0.270000</v>
      </c>
    </row>
    <row r="15" spans="1:11" ht="13.5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0.600000</v>
      </c>
      <c r="H15" s="19"/>
      <c r="I15" s="20">
        <v>3.990000</v>
      </c>
      <c r="J15" s="20"/>
      <c r="K15" s="20">
        <f ca="1">ROUND(INDIRECT(ADDRESS(ROW()+(0), COLUMN()+(-4), 1))*INDIRECT(ADDRESS(ROW()+(0), COLUMN()+(-2), 1)), 2)</f>
        <v>2.390000</v>
      </c>
    </row>
    <row r="16" spans="1:11" ht="13.5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3.200000</v>
      </c>
      <c r="H16" s="19"/>
      <c r="I16" s="20">
        <v>0.110000</v>
      </c>
      <c r="J16" s="20"/>
      <c r="K16" s="20">
        <f ca="1">ROUND(INDIRECT(ADDRESS(ROW()+(0), COLUMN()+(-4), 1))*INDIRECT(ADDRESS(ROW()+(0), COLUMN()+(-2), 1)), 2)</f>
        <v>0.350000</v>
      </c>
    </row>
    <row r="17" spans="1:11" ht="13.5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0.338000</v>
      </c>
      <c r="H17" s="19"/>
      <c r="I17" s="20">
        <v>25.140000</v>
      </c>
      <c r="J17" s="20"/>
      <c r="K17" s="20">
        <f ca="1">ROUND(INDIRECT(ADDRESS(ROW()+(0), COLUMN()+(-4), 1))*INDIRECT(ADDRESS(ROW()+(0), COLUMN()+(-2), 1)), 2)</f>
        <v>8.500000</v>
      </c>
    </row>
    <row r="18" spans="1:11" ht="13.5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0.338000</v>
      </c>
      <c r="H18" s="23"/>
      <c r="I18" s="24">
        <v>17.240000</v>
      </c>
      <c r="J18" s="24"/>
      <c r="K18" s="24">
        <f ca="1">ROUND(INDIRECT(ADDRESS(ROW()+(0), COLUMN()+(-4), 1))*INDIRECT(ADDRESS(ROW()+(0), COLUMN()+(-2), 1)), 2)</f>
        <v>5.830000</v>
      </c>
    </row>
    <row r="19" spans="1:11" ht="13.50" thickBot="1" customHeight="1">
      <c r="A19" s="22"/>
      <c r="B19" s="25" t="s">
        <v>44</v>
      </c>
      <c r="C19" s="26" t="s">
        <v>45</v>
      </c>
      <c r="D19" s="26"/>
      <c r="E19" s="26"/>
      <c r="F19" s="26"/>
      <c r="G19" s="27">
        <v>2.000000</v>
      </c>
      <c r="H19" s="27"/>
      <c r="I19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72.070000</v>
      </c>
      <c r="J19" s="28"/>
      <c r="K19" s="28">
        <f ca="1">ROUND(INDIRECT(ADDRESS(ROW()+(0), COLUMN()+(-4), 1))*INDIRECT(ADDRESS(ROW()+(0), COLUMN()+(-2), 1))/100, 2)</f>
        <v>1.440000</v>
      </c>
    </row>
    <row r="20" spans="1:11" ht="13.50" thickBot="1" customHeight="1">
      <c r="A20" s="6" t="s">
        <v>46</v>
      </c>
      <c r="B20" s="7"/>
      <c r="C20" s="7"/>
      <c r="D20" s="7"/>
      <c r="E20" s="7"/>
      <c r="F20" s="7"/>
      <c r="G20" s="29"/>
      <c r="H20" s="29"/>
      <c r="I20" s="6" t="s">
        <v>47</v>
      </c>
      <c r="J20" s="6"/>
      <c r="K20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73.510000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