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<sst xmlns="http://schemas.openxmlformats.org/spreadsheetml/2006/main" count="57" uniqueCount="57">
  <si>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</si>
  <si>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FCH010</t>
  </si>
  <si>
    <t xml:space="preserve">m</t>
  </si>
  <si>
    <t xml:space="preserve">Padieira de concreto armado.</t>
  </si>
  <si>
    <r>
      <rPr>
        <sz val="8.25"/>
        <color rgb="FF000000"/>
        <rFont val="Arial"/>
        <family val="2"/>
      </rPr>
      <t xml:space="preserve">Padieira de concreto armado, de directriz reta, de 20x20 cm, realizada com concreto C25 classe de agressividade ambiental II e tipo de ambiente urbano, brita 1, consistência S100 dosado em central, e aço CA-50, com uma quantidade aproximada de 4,3 kg/m³; montagem e desmontagem do sistema de escoramento e fôrmas recuperáveis metálicas. Inclusive arame de atar, separadores e líquido desmoldante para evitar a aderência do concreto às fôrmas.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</si>
  <si>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</si>
  <si>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</si>
  <si>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</si>
  <si>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</si>
  <si>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</si>
  <si>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</si>
  <si>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mt08eva050</t>
  </si>
  <si>
    <t xml:space="preserve">m²</t>
  </si>
  <si>
    <t xml:space="preserve">Sistema de escoramento e fôrmas formado por painéis metálicos para vergas, amortizável em 50 utilizações.</t>
  </si>
  <si>
    <t xml:space="preserve">mt08eme051a</t>
  </si>
  <si>
    <t xml:space="preserve">m</t>
  </si>
  <si>
    <t xml:space="preserve">Fita de aço galvanizado, para fôrmas metálicas.</t>
  </si>
  <si>
    <t xml:space="preserve">mt08dba010b</t>
  </si>
  <si>
    <t xml:space="preserve">l</t>
  </si>
  <si>
    <t xml:space="preserve">Agente desmoldante, à base de óleos especiais, emulsionante em água para fôrmas metálicas, fenólicas ou de madeira.</t>
  </si>
  <si>
    <t xml:space="preserve">mt07aco020c</t>
  </si>
  <si>
    <t xml:space="preserve">Un</t>
  </si>
  <si>
    <t xml:space="preserve">Separador certificado para vigas.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</si>
  <si>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</si>
  <si>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</si>
  <si>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</si>
  <si>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</si>
  <si>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</si>
  <si>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</si>
  <si>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</si>
  <si>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</si>
  <si>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</si>
  <si>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</si>
  <si>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</si>
  <si>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</si>
  <si>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</si>
  <si>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</si>
  <si>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</si>
  <si>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</si>
  <si>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</si>
  <si>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</si>
  <si>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</si>
  <si>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</si>
  <si>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</si>
  <si>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</si>
  <si>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</si>
  <si>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</si>
  <si>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</si>
  <si>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</si>
  <si>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</si>
  <si>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</si>
  <si>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</si>
  <si>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</si>
  <si>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</si>
  <si>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</si>
  <si>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R$ 6,24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</si>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</sst>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11.4</v>
      </c>
      <c r="G9" s="13">
        <f ca="1">ROUND(INDIRECT(ADDRESS(ROW()+(0), COLUMN()+(-2), 1))*INDIRECT(ADDRESS(ROW()+(0), COLUMN()+(-1), 1)), 2)</f>
        <v>6.84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0.66</v>
      </c>
      <c r="G10" s="17">
        <f ca="1">ROUND(INDIRECT(ADDRESS(ROW()+(0), COLUMN()+(-2), 1))*INDIRECT(ADDRESS(ROW()+(0), COLUMN()+(-1), 1)), 2)</f>
        <v>0.07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4.47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0.17</v>
      </c>
      <c r="G12" s="17">
        <f ca="1">ROUND(INDIRECT(ADDRESS(ROW()+(0), COLUMN()+(-2),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4.515</v>
      </c>
      <c r="F13" s="17">
        <v>3.84</v>
      </c>
      <c r="G13" s="17">
        <f ca="1">ROUND(INDIRECT(ADDRESS(ROW()+(0), COLUMN()+(-2), 1))*INDIRECT(ADDRESS(ROW()+(0), COLUMN()+(-1), 1)), 2)</f>
        <v>17.34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0.047</v>
      </c>
      <c r="F14" s="17">
        <v>2.49</v>
      </c>
      <c r="G14" s="17">
        <f ca="1">ROUND(INDIRECT(ADDRESS(ROW()+(0), COLUMN()+(-2), 1))*INDIRECT(ADDRESS(ROW()+(0), COLUMN()+(-1), 1)), 2)</f>
        <v>0.12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316.68</v>
      </c>
      <c r="G15" s="17">
        <f ca="1">ROUND(INDIRECT(ADDRESS(ROW()+(0), COLUMN()+(-2), 1))*INDIRECT(ADDRESS(ROW()+(0), COLUMN()+(-1), 1)), 2)</f>
        <v>13.3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477.97</v>
      </c>
      <c r="G16" s="17">
        <f ca="1">ROUND(INDIRECT(ADDRESS(ROW()+(0), COLUMN()+(-2), 1))*INDIRECT(ADDRESS(ROW()+(0), COLUMN()+(-1), 1)), 2)</f>
        <v>2.87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1.171</v>
      </c>
      <c r="F17" s="17">
        <v>23.7</v>
      </c>
      <c r="G17" s="17">
        <f ca="1">ROUND(INDIRECT(ADDRESS(ROW()+(0), COLUMN()+(-2), 1))*INDIRECT(ADDRESS(ROW()+(0), COLUMN()+(-1), 1)), 2)</f>
        <v>27.75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0.878</v>
      </c>
      <c r="F18" s="17">
        <v>18.08</v>
      </c>
      <c r="G18" s="17">
        <f ca="1">ROUND(INDIRECT(ADDRESS(ROW()+(0), COLUMN()+(-2), 1))*INDIRECT(ADDRESS(ROW()+(0), COLUMN()+(-1), 1)), 2)</f>
        <v>15.87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0.054</v>
      </c>
      <c r="F19" s="17">
        <v>23.7</v>
      </c>
      <c r="G19" s="17">
        <f ca="1">ROUND(INDIRECT(ADDRESS(ROW()+(0), COLUMN()+(-2), 1))*INDIRECT(ADDRESS(ROW()+(0), COLUMN()+(-1), 1)), 2)</f>
        <v>1.28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0.059</v>
      </c>
      <c r="F20" s="17">
        <v>18.08</v>
      </c>
      <c r="G20" s="17">
        <f ca="1">ROUND(INDIRECT(ADDRESS(ROW()+(0), COLUMN()+(-2), 1))*INDIRECT(ADDRESS(ROW()+(0), COLUMN()+(-1), 1)), 2)</f>
        <v>1.07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0.004</v>
      </c>
      <c r="F21" s="17">
        <v>23.7</v>
      </c>
      <c r="G21" s="17">
        <f ca="1">ROUND(INDIRECT(ADDRESS(ROW()+(0), COLUMN()+(-2), 1))*INDIRECT(ADDRESS(ROW()+(0), COLUMN()+(-1), 1)), 2)</f>
        <v>0.09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0.014</v>
      </c>
      <c r="F22" s="21">
        <v>18.08</v>
      </c>
      <c r="G22" s="21">
        <f ca="1">ROUND(INDIRECT(ADDRESS(ROW()+(0), COLUMN()+(-2), 1))*INDIRECT(ADDRESS(ROW()+(0), COLUMN()+(-1), 1)), 2)</f>
        <v>0.25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87.44</v>
      </c>
      <c r="G23" s="24">
        <f ca="1">ROUND(INDIRECT(ADDRESS(ROW()+(0), COLUMN()+(-2), 1))*INDIRECT(ADDRESS(ROW()+(0), COLUMN()+(-1), 1))/100, 2)</f>
        <v>1.75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89.19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