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<sst xmlns="http://schemas.openxmlformats.org/spreadsheetml/2006/main" count="59" uniqueCount="59">
  <si>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</si>
  <si>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FFW070</t>
  </si>
  <si>
    <t xml:space="preserve">m²</t>
  </si>
  <si>
    <t xml:space="preserve">Sistemas "PLACO" de revestimento interior autoportante, de placas de gesso acartonado, em paredes exteriores.</t>
  </si>
  <si>
    <r>
      <rPr>
        <sz val="7.80"/>
        <color rgb="FF000000"/>
        <rFont val="Arial"/>
        <family val="2"/>
      </rPr>
      <t xml:space="preserve">Revestimento interior autoportante </t>
    </r>
    <r>
      <rPr>
        <b/>
        <sz val="7.80"/>
        <color rgb="FF000000"/>
        <rFont val="Arial"/>
        <family val="2"/>
      </rPr>
      <t xml:space="preserve">livre</t>
    </r>
    <r>
      <rPr>
        <sz val="7.80"/>
        <color rgb="FF000000"/>
        <rFont val="Arial"/>
        <family val="2"/>
      </rPr>
      <t xml:space="preserve"> sobre parede exterior,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com </t>
    </r>
    <r>
      <rPr>
        <b/>
        <sz val="7.80"/>
        <color rgb="FF000000"/>
        <rFont val="Arial"/>
        <family val="2"/>
      </rPr>
      <t xml:space="preserve">uma placa de gesso acartonado A / - 1200 / 2500 / 15 / borda afinado, BA 15 "PLACO", aparafusada diretamente a uma estrutura autoportante de perfis metálicos de aço galvanizado formada por canais R 48 "PLACO" e montantes M 48 "PLACO", com uma separação entre montantes de 600 mm</t>
    </r>
    <r>
      <rPr>
        <sz val="7.80"/>
        <color rgb="FF000000"/>
        <rFont val="Arial"/>
        <family val="2"/>
      </rPr>
      <t xml:space="preserve"> e com uma espessura total de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</si>
  <si>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</si>
  <si>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</si>
  <si>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</si>
  <si>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</si>
  <si>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</si>
  <si>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</si>
  <si>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mt12plj020a</t>
  </si>
  <si>
    <t xml:space="preserve">m</t>
  </si>
  <si>
    <t xml:space="preserve">Banda estanque, Banda 45 "PLACO", de espuma de células fechadas com uma face auto-adesiva, para a estanqueidade e isolamento da base das divisórias.</t>
  </si>
  <si>
    <t xml:space="preserve">mt12plp070b</t>
  </si>
  <si>
    <t xml:space="preserve">m</t>
  </si>
  <si>
    <t xml:space="preserve">Canal de perfil metálico de aço galvanizado, R 48 "PLACO", fabricado através de laminação a frio, de 3000 mm de comprimento, 48x30 mm de seção e 0,55 mm de espessura.</t>
  </si>
  <si>
    <t xml:space="preserve">mt12plp060b</t>
  </si>
  <si>
    <t xml:space="preserve">m</t>
  </si>
  <si>
    <t xml:space="preserve">Montante de perfil metálico de aço galvanizado, M 48 "PLACO", fabricado através de laminação a frio, de 3000 mm de comprimento, 46,5x36 mm de seção e 0,6 mm de espessura.</t>
  </si>
  <si>
    <t xml:space="preserve">mt12plk010aadi</t>
  </si>
  <si>
    <t xml:space="preserve">m²</t>
  </si>
  <si>
    <t xml:space="preserve">Placa de gesso acartonado A / - 1200 / 2500 / 15 / borda afinado, BA 15 "PLACO", formada por uma alma de gesso de origem natural embutida e intimamente ligada a duas lâminas de cartão forte.</t>
  </si>
  <si>
    <t xml:space="preserve">mt12plt010a</t>
  </si>
  <si>
    <t xml:space="preserve">Un</t>
  </si>
  <si>
    <t xml:space="preserve">Parafuso auto-roscante TTPC 25 "PLACO", com cabeça de trombeta, de 25 mm de comprimento, para instalação de placas de gesso acartonado sobre perfis de espessura inferior a 6 mm.</t>
  </si>
  <si>
    <t xml:space="preserve">mt12plt030b</t>
  </si>
  <si>
    <t xml:space="preserve">Un</t>
  </si>
  <si>
    <t xml:space="preserve">Parafuso auto-perfurante rosca-chapa, TRPF 13 "PLACO", de 13 mm de comprimento.</t>
  </si>
  <si>
    <t xml:space="preserve">mt12plj010a</t>
  </si>
  <si>
    <t xml:space="preserve">m</t>
  </si>
  <si>
    <t xml:space="preserve">Fita microperfurada, "PLACO", para acabamento de juntas de placas de gesso acartonado.</t>
  </si>
  <si>
    <t xml:space="preserve">mt12plm010a</t>
  </si>
  <si>
    <t xml:space="preserve">kg</t>
  </si>
  <si>
    <t xml:space="preserve">Massa de secagem em pó, SN "PLACO", para o tratamento das juntas das placas de gesso acartonado.</t>
  </si>
  <si>
    <t xml:space="preserve">mo052</t>
  </si>
  <si>
    <t xml:space="preserve">h</t>
  </si>
  <si>
    <t xml:space="preserve">Oficial de 1ª montador de pré-fabricados interiores.</t>
  </si>
  <si>
    <t xml:space="preserve">mo098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</si>
  <si>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</si>
  <si>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</si>
  <si>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</si>
  <si>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</si>
  <si>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</si>
  <si>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</si>
  <si>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R$ 4,53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</si>
  <si>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</si>
  <si>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</si>
  <si>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</si>
  <si>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</si>
  <si>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</si>
  <si>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14195:2005</t>
  </si>
  <si>
    <t xml:space="preserve">Elementos de armação metálica para sistemas em placas de gesso – Definições, requisitos e métodos de ensaio </t>
  </si>
  <si>
    <t xml:space="preserve">EN 14195:2005/AC:2006</t>
  </si>
  <si>
    <t xml:space="preserve">EN 520:2004+A1:2009</t>
  </si>
  <si>
    <t xml:space="preserve">Placas de gesso - Definições, requisitos e métodos de ensaio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</si>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</sst>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25" customWidth="1"/>
    <col min="4" max="4" width="21.42" customWidth="1"/>
    <col min="5" max="5" width="29.29" customWidth="1"/>
    <col min="6" max="6" width="8.31" customWidth="1"/>
    <col min="7" max="7" width="2.91" customWidth="1"/>
    <col min="8" max="8" width="3.64" customWidth="1"/>
    <col min="9" max="9" width="3.50" customWidth="1"/>
    <col min="10" max="10" width="3.06" customWidth="1"/>
    <col min="11" max="11" width="8.31" customWidth="1"/>
    <col min="12" max="12" width="1.75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0.450000</v>
      </c>
      <c r="I8" s="14"/>
      <c r="J8" s="16">
        <v>0.950000</v>
      </c>
      <c r="K8" s="16"/>
      <c r="L8" s="16"/>
      <c r="M8" s="16">
        <f ca="1">ROUND(INDIRECT(ADDRESS(ROW()+(0), COLUMN()+(-5), 1))*INDIRECT(ADDRESS(ROW()+(0), COLUMN()+(-3), 1)), 2)</f>
        <v>0.430000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4.180000</v>
      </c>
      <c r="K9" s="20"/>
      <c r="L9" s="20"/>
      <c r="M9" s="20">
        <f ca="1">ROUND(INDIRECT(ADDRESS(ROW()+(0), COLUMN()+(-5), 1))*INDIRECT(ADDRESS(ROW()+(0), COLUMN()+(-3), 1)), 2)</f>
        <v>4.180000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2.100000</v>
      </c>
      <c r="I10" s="19"/>
      <c r="J10" s="20">
        <v>4.960000</v>
      </c>
      <c r="K10" s="20"/>
      <c r="L10" s="20"/>
      <c r="M10" s="20">
        <f ca="1">ROUND(INDIRECT(ADDRESS(ROW()+(0), COLUMN()+(-5), 1))*INDIRECT(ADDRESS(ROW()+(0), COLUMN()+(-3), 1)), 2)</f>
        <v>10.420000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15.200000</v>
      </c>
      <c r="K11" s="20"/>
      <c r="L11" s="20"/>
      <c r="M11" s="20">
        <f ca="1">ROUND(INDIRECT(ADDRESS(ROW()+(0), COLUMN()+(-5), 1))*INDIRECT(ADDRESS(ROW()+(0), COLUMN()+(-3), 1)), 2)</f>
        <v>15.960000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11.000000</v>
      </c>
      <c r="I12" s="19"/>
      <c r="J12" s="20">
        <v>0.020000</v>
      </c>
      <c r="K12" s="20"/>
      <c r="L12" s="20"/>
      <c r="M12" s="20">
        <f ca="1">ROUND(INDIRECT(ADDRESS(ROW()+(0), COLUMN()+(-5), 1))*INDIRECT(ADDRESS(ROW()+(0), COLUMN()+(-3), 1)), 2)</f>
        <v>0.220000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5.000000</v>
      </c>
      <c r="I13" s="19"/>
      <c r="J13" s="20">
        <v>0.050000</v>
      </c>
      <c r="K13" s="20"/>
      <c r="L13" s="20"/>
      <c r="M13" s="20">
        <f ca="1">ROUND(INDIRECT(ADDRESS(ROW()+(0), COLUMN()+(-5), 1))*INDIRECT(ADDRESS(ROW()+(0), COLUMN()+(-3), 1)), 2)</f>
        <v>0.250000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1.400000</v>
      </c>
      <c r="I14" s="19"/>
      <c r="J14" s="20">
        <v>0.120000</v>
      </c>
      <c r="K14" s="20"/>
      <c r="L14" s="20"/>
      <c r="M14" s="20">
        <f ca="1">ROUND(INDIRECT(ADDRESS(ROW()+(0), COLUMN()+(-5), 1))*INDIRECT(ADDRESS(ROW()+(0), COLUMN()+(-3), 1)), 2)</f>
        <v>0.170000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0.330000</v>
      </c>
      <c r="I15" s="19"/>
      <c r="J15" s="20">
        <v>2.990000</v>
      </c>
      <c r="K15" s="20"/>
      <c r="L15" s="20"/>
      <c r="M15" s="20">
        <f ca="1">ROUND(INDIRECT(ADDRESS(ROW()+(0), COLUMN()+(-5), 1))*INDIRECT(ADDRESS(ROW()+(0), COLUMN()+(-3), 1)), 2)</f>
        <v>0.990000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0.245000</v>
      </c>
      <c r="I16" s="19"/>
      <c r="J16" s="20">
        <v>16.840000</v>
      </c>
      <c r="K16" s="20"/>
      <c r="L16" s="20"/>
      <c r="M16" s="20">
        <f ca="1">ROUND(INDIRECT(ADDRESS(ROW()+(0), COLUMN()+(-5), 1))*INDIRECT(ADDRESS(ROW()+(0), COLUMN()+(-3), 1)), 2)</f>
        <v>4.130000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0.245000</v>
      </c>
      <c r="I17" s="23"/>
      <c r="J17" s="24">
        <v>10.100000</v>
      </c>
      <c r="K17" s="24"/>
      <c r="L17" s="24"/>
      <c r="M17" s="24">
        <f ca="1">ROUND(INDIRECT(ADDRESS(ROW()+(0), COLUMN()+(-5), 1))*INDIRECT(ADDRESS(ROW()+(0), COLUMN()+(-3), 1)), 2)</f>
        <v>2.470000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4"/>
      <c r="J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39.220000</v>
      </c>
      <c r="K18" s="16"/>
      <c r="L18" s="16"/>
      <c r="M18" s="16">
        <f ca="1">ROUND(INDIRECT(ADDRESS(ROW()+(0), COLUMN()+(-5), 1))*INDIRECT(ADDRESS(ROW()+(0), COLUMN()+(-3), 1))/100, 2)</f>
        <v>0.780000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3"/>
      <c r="J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40.000000</v>
      </c>
      <c r="K19" s="24"/>
      <c r="L19" s="24"/>
      <c r="M19" s="24">
        <f ca="1">ROUND(INDIRECT(ADDRESS(ROW()+(0), COLUMN()+(-5), 1))*INDIRECT(ADDRESS(ROW()+(0), COLUMN()+(-3), 1))/100, 2)</f>
        <v>1.200000</v>
      </c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25"/>
      <c r="J20" s="6" t="s">
        <v>46</v>
      </c>
      <c r="K20" s="6"/>
      <c r="L20" s="6"/>
      <c r="M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41.200000</v>
      </c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/>
      <c r="K23" s="27" t="s">
        <v>49</v>
      </c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8"/>
      <c r="G24" s="29">
        <v>112006.000000</v>
      </c>
      <c r="H24" s="29"/>
      <c r="I24" s="29"/>
      <c r="J24" s="29"/>
      <c r="K24" s="29">
        <v>112007.000000</v>
      </c>
      <c r="L24" s="29"/>
      <c r="M24" s="29"/>
      <c r="N24" s="29"/>
    </row>
    <row r="25" spans="1:14" ht="21.60" thickBot="1" customHeight="1">
      <c r="A25" s="30" t="s">
        <v>52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6" spans="1:14" ht="12.00" thickBot="1" customHeight="1">
      <c r="A26" s="32" t="s">
        <v>53</v>
      </c>
      <c r="B26" s="32"/>
      <c r="C26" s="32"/>
      <c r="D26" s="32"/>
      <c r="E26" s="32"/>
      <c r="F26" s="32"/>
      <c r="G26" s="33">
        <v>112007.000000</v>
      </c>
      <c r="H26" s="33"/>
      <c r="I26" s="33"/>
      <c r="J26" s="33"/>
      <c r="K26" s="33">
        <v>112007.000000</v>
      </c>
      <c r="L26" s="33"/>
      <c r="M26" s="33"/>
      <c r="N26" s="33"/>
    </row>
    <row r="27" spans="1:14" ht="12.00" thickBot="1" customHeight="1">
      <c r="A27" s="28" t="s">
        <v>54</v>
      </c>
      <c r="B27" s="28"/>
      <c r="C27" s="28"/>
      <c r="D27" s="28"/>
      <c r="E27" s="28"/>
      <c r="F27" s="28"/>
      <c r="G27" s="29">
        <v>162010.000000</v>
      </c>
      <c r="H27" s="29"/>
      <c r="I27" s="29"/>
      <c r="J27" s="29"/>
      <c r="K27" s="29">
        <v>1122010.000000</v>
      </c>
      <c r="L27" s="29"/>
      <c r="M27" s="29"/>
      <c r="N27" s="29"/>
    </row>
    <row r="28" spans="1:14" ht="12.00" thickBot="1" customHeight="1">
      <c r="A28" s="32" t="s">
        <v>55</v>
      </c>
      <c r="B28" s="32"/>
      <c r="C28" s="32"/>
      <c r="D28" s="32"/>
      <c r="E28" s="32"/>
      <c r="F28" s="32"/>
      <c r="G28" s="33"/>
      <c r="H28" s="33"/>
      <c r="I28" s="33"/>
      <c r="J28" s="33"/>
      <c r="K28" s="33"/>
      <c r="L28" s="33"/>
      <c r="M28" s="33"/>
      <c r="N28" s="33"/>
    </row>
    <row r="31" spans="1:1" ht="11.40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8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A20:G20"/>
    <mergeCell ref="H20:I20"/>
    <mergeCell ref="J20:L20"/>
    <mergeCell ref="M20:N20"/>
    <mergeCell ref="A23:F23"/>
    <mergeCell ref="G23:J23"/>
    <mergeCell ref="K23:M23"/>
    <mergeCell ref="A24:F24"/>
    <mergeCell ref="G24:J24"/>
    <mergeCell ref="K24:M24"/>
    <mergeCell ref="N24:N26"/>
    <mergeCell ref="A25:F25"/>
    <mergeCell ref="G25:J25"/>
    <mergeCell ref="K25:M25"/>
    <mergeCell ref="A26:F26"/>
    <mergeCell ref="G26:J26"/>
    <mergeCell ref="K26:M26"/>
    <mergeCell ref="A27:F27"/>
    <mergeCell ref="G27:J28"/>
    <mergeCell ref="K27:M28"/>
    <mergeCell ref="N27:N28"/>
    <mergeCell ref="A28:F28"/>
    <mergeCell ref="A31:N31"/>
    <mergeCell ref="A32:N32"/>
    <mergeCell ref="A33:N33"/>
  </mergeCells>
  <pageMargins left="0.620079" right="0.472441" top="0.472441" bottom="0.472441" header="0.0" footer="0.0"/>
  <pageSetup paperSize="9" orientation="portrait"/>
  <rowBreaks count="0" manualBreakCount="0">
    </rowBreaks>
</worksheet>
</file>