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<sst xmlns="http://schemas.openxmlformats.org/spreadsheetml/2006/main" count="90" uniqueCount="90">
  <si>
    <t xml:space="preserve"/>
  </si>
  <si>
    <t xml:space="preserve">FLY020</t>
  </si>
  <si>
    <t xml:space="preserve">m²</t>
  </si>
  <si>
    <t xml:space="preserve">Fachada leve de placas. Sistema Placotherm Integra Glasroc X "PLACO".</t>
  </si>
  <si>
    <r>
      <rPr>
        <sz val="8.25"/>
        <color rgb="FF000000"/>
        <rFont val="Arial"/>
        <family val="2"/>
      </rPr>
      <t xml:space="preserve">Fachada leve de placas. Sistema Placotherm Integra Glasroc X "PLACO", formado por: ESTRUTURA EXTERIOR: estrutura metálica de aço galvanizado de canais horizontais THR e montantes verticais THM, com uma modulação de 600 mm; ISOLAMENTO EXTERIOR: painel compacto de lã mineral Arena de alta densidade, Arena Apta, de 90 mm de espessura, não revestido, resistência térmica 2,6 m²K/W, condutibilidade térmica 0,034 W/(mK), colocado topo a topo; PLACA EXTERIOR: placa de gesso acartonado GM-FH1 / - 1200 / 2800 / 12,5 / com as bordas longitudinais afinados, Glasroc X 13 "PLACO"; ESTRUTURA INTERIOR: estrutura metálica de aço galvanizado de canais horizontais R 48 e montantes verticais M 48, com uma modulação de 600 mm; ISOLAMENTO INTERIOR: painel compacto de lã mineral Arena de alta densidade, Arena Apta, de 48 mm de espessura, não revestido, resistência térmica 1,4 m²K/W, condutibilidade térmica 0,034 W/(mK), colocado topo a topo; PLACAS INTERIORES: duas placas de gesso acartonado DFI / - 1200 / 2500 / 12,5 / com as bordas longitudinais afinados, Phonique PPH 13 "PLACO"; IMPERMEABILIZAÇÃO: membrana altamente transpirante, impermeável à água da chuva, Placotherm Estándar, fixada aos montantes da estrutura metálica pela face exterior; REVESTIMENTO EXTERIOR: camada base de malha de reforço CMALL 160 embutida entre duas camadas de argamassa polimérica de altas prestações reforçada com fibras, Placotherm Base, cor branco, composta de cimento branco, cargas minerais, resinas hidrófugas redispersáveis, fibras e aditivos especiais e camada de acabamento de argamassa orgânica Webertene Advance XS "WEBER", cor a escolher, gama Estándar, acabamento em gota, com um tamanho máximo de partícula de 0,5 mm, à base de siloxanos, cargas minerais, pigmentos resistentes aos raios UV, fungicidas e aditivos especiais sobre primer regulador da absorção Webertene Primer "WEBER". Inclusive fita acústica, parafusos para a fixação das placas, fixações para a ancoragem dos perfis, argamassa Placotherm Base e fita CMALL 160 "PLACO", para o tratamento de juntas entre placas exteriores, massa SN "PLACO" e fita "PLACO", para o tratamento de juntas entre placas interiores, perfil de PVC com malha de fibra de vidro anti-álcalis, Perfil Goteo "PLACO", para arremate de padieiras, e fita adesiva de dupla face para a fixação da membrana altamente traspirante. O preço inclui a resolução de vãos de fachada.</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</si>
  <si>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</si>
  <si>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</si>
  <si>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</si>
  <si>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</si>
  <si>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</si>
  <si>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</si>
  <si>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mt12plp340a</t>
  </si>
  <si>
    <t xml:space="preserve">m</t>
  </si>
  <si>
    <t xml:space="preserve">Canal de perfil de aço galvanizado Z1 (Z140), THR "PLACO", fabricado através de laminação a frio, 100x50 mm de seção e 0,7 mm de espessura.</t>
  </si>
  <si>
    <t xml:space="preserve">mt12plp350a</t>
  </si>
  <si>
    <t xml:space="preserve">m</t>
  </si>
  <si>
    <t xml:space="preserve">Montante de perfil de aço galvanizado Z1 (Z140), THM "PLACO", fabricado através de laminação a frio, 100x40 mm de seção e 1 mm de espessura.</t>
  </si>
  <si>
    <t xml:space="preserve">mt12plj020a</t>
  </si>
  <si>
    <t xml:space="preserve">m</t>
  </si>
  <si>
    <t xml:space="preserve">Banda estanque autocolante, Banda 45 "PLACO", de espuma de polietileno de células fechadas, de 3 mm de espessura e 45 mm de largura, para a estanqueidade da base e do isolamento acústico do perímetro em paredes e revestimentos interiores de placas.</t>
  </si>
  <si>
    <t xml:space="preserve">mt12plt035a</t>
  </si>
  <si>
    <t xml:space="preserve">Un</t>
  </si>
  <si>
    <t xml:space="preserve">Parafuso autoperfurante rosca-chapa, THRPF 13 "PLACO", de 13 mm de comprimento.</t>
  </si>
  <si>
    <t xml:space="preserve">mt16lvi030adqq</t>
  </si>
  <si>
    <t xml:space="preserve">m²</t>
  </si>
  <si>
    <t xml:space="preserve">Painel compacto de lã mineral Arena de alta densidade, Arena Apta "ISOVER", de 90 mm de espessura, não revestido, resistência térmica 2,6 m²K/W, condutibilidade térmica 0,034 W/(mK), Euroclasse A1 de reação ao fogo, capacidade de absorção de água a curto prazo &lt;=1 kg/m² e fator de resistência à difusão do vapor de água 1.</t>
  </si>
  <si>
    <t xml:space="preserve">mt12plp070b</t>
  </si>
  <si>
    <t xml:space="preserve">m</t>
  </si>
  <si>
    <t xml:space="preserve">Canal de perfil de aço galvanizado, R 48 "PLACO", fabricado através de laminação a frio, de 3000 mm de comprimento, 48x30 mm de seção e 0,55 mm de espessura.</t>
  </si>
  <si>
    <t xml:space="preserve">mt12plp060b</t>
  </si>
  <si>
    <t xml:space="preserve">m</t>
  </si>
  <si>
    <t xml:space="preserve">Montante de perfil de aço galvanizado, M 48 "PLACO", fabricado através de laminação a frio, de 3000 mm de comprimento, 46,5x36 mm de seção e 0,6 mm de espessura.</t>
  </si>
  <si>
    <t xml:space="preserve">mt16lvi030adgq</t>
  </si>
  <si>
    <t xml:space="preserve">m²</t>
  </si>
  <si>
    <t xml:space="preserve">Painel compacto de lã mineral Arena de alta densidade, Arena Apta "ISOVER", de 48 mm de espessura, não revestido, resistência térmica 1,4 m²K/W, condutibilidade térmica 0,034 W/(mK), Euroclasse A1 de reação ao fogo, capacidade de absorção de água a curto prazo &lt;=1 kg/m² e fator de resistência à difusão do vapor de água 1.</t>
  </si>
  <si>
    <t xml:space="preserve">mt15pdw100a</t>
  </si>
  <si>
    <t xml:space="preserve">m</t>
  </si>
  <si>
    <t xml:space="preserve">Fita adesiva de dupla face, com adesivo acrílico, de 50 mm de largura, com resistência aos raios UV, intervalo de temperatura de trabalho de -20 a 100°C, fornecida em rolos de 50 m de comprimento.</t>
  </si>
  <si>
    <t xml:space="preserve">mt15mvp010a</t>
  </si>
  <si>
    <t xml:space="preserve">m</t>
  </si>
  <si>
    <t xml:space="preserve">Membrana altamente transpirante impermeável à água da chuva, Placotherm Estándar "PLACO", de 175 µm de espessura e 60 g/m², de 0,01 m de espessura de ar equivalente face à difusão de vapor de água, permeabilidade ao ar 2 m³/h·m² a 50 Pa, (Euroclasse E de reação ao fogo), fornecida em rolos de 1,50x50 m.</t>
  </si>
  <si>
    <t xml:space="preserve">mt12plk010fembc</t>
  </si>
  <si>
    <t xml:space="preserve">m²</t>
  </si>
  <si>
    <t xml:space="preserve">Placa de gesso acartonado GM-FH1 / - 1200 / 2800 / 12,5 / com as bordas longitudinais afinados, Glasroc X 13 "PLACO", formada por um núcleo de gesso revestido nas duas faces com fibra de vidro com tratamento hidrófobo.</t>
  </si>
  <si>
    <t xml:space="preserve">mt28fvp010a</t>
  </si>
  <si>
    <t xml:space="preserve">m</t>
  </si>
  <si>
    <t xml:space="preserve">Fita de juntas de malha de fibra de vidro anti-álcalis, CMALL 160 "PLACO", de 160 g/m² de massa superficial, de 100 mm de largura e 0,52 mm de espessura, fornecida em rolos de 50 m de comprimento.</t>
  </si>
  <si>
    <t xml:space="preserve">mt28mpp010a</t>
  </si>
  <si>
    <t xml:space="preserve">kg</t>
  </si>
  <si>
    <t xml:space="preserve">Argamassa polimérica de altas prestações reforçada com fibras, Placotherm Base, "PLACO", cor branco, composta de cimento branco, cargas minerais, resinas hidrófugas redispersáveis, fibras e aditivos especiais, para aplicar com desempenadeira, para tratamento de juntas e emassado superficial de placas em sistemas Placotherm, resistência à compressão de 3 a 7,5 N/mm², absorção de água por capilaridade menor de 0,2 kg/m² min½.</t>
  </si>
  <si>
    <t xml:space="preserve">mt28fvp050</t>
  </si>
  <si>
    <t xml:space="preserve">m</t>
  </si>
  <si>
    <t xml:space="preserve">Perfil de PVC com malha de fibra de vidro anti-álcalis, Perfil Goteo "PLACO", para arremate de padieiras, fornecido em barras de 2,5 m de comprimento.</t>
  </si>
  <si>
    <t xml:space="preserve">mt28fvp020a</t>
  </si>
  <si>
    <t xml:space="preserve">m</t>
  </si>
  <si>
    <t xml:space="preserve">Malha de reforço de fibra de vidro anti-álcalis, CMALL 160 "PLACO", de 160 g/m² de massa superficial, de 1,1 m de largura e 0,52 mm de espessura, fornecida em rolos de 50 m de comprimento.</t>
  </si>
  <si>
    <t xml:space="preserve">mt12plk010hgpcc</t>
  </si>
  <si>
    <t xml:space="preserve">m²</t>
  </si>
  <si>
    <t xml:space="preserve">Placa de gesso acartonado DFI / - 1200 / 2500 / 12,5 / com as bordas longitudinais afinados, Phonique PPH 13 "PLACO", formada por uma alma de gesso de origem natural embutida e intimamente ligada a duas lâminas de papelão forte, aditivada para melhorar as suas prestações acústicas.</t>
  </si>
  <si>
    <t xml:space="preserve">mt12plj010a</t>
  </si>
  <si>
    <t xml:space="preserve">m</t>
  </si>
  <si>
    <t xml:space="preserve">Fita microperfurada de papel "PLACO", de 50 mm de largura, para acabamento de juntas de placas de gesso acartonado.</t>
  </si>
  <si>
    <t xml:space="preserve">mt12plm010a</t>
  </si>
  <si>
    <t xml:space="preserve">kg</t>
  </si>
  <si>
    <t xml:space="preserve">Massa de secagem em pó SN "PLACO"; Euroclasse A2-s1, d0 de reação ao fogo, intervalo de temperatura de trabalho de 5 a 30°C, para aplicação manual com fita de juntas; para o tratamento das juntas das placas de gesso acartonado.</t>
  </si>
  <si>
    <t xml:space="preserve">mt12plt010a</t>
  </si>
  <si>
    <t xml:space="preserve">Un</t>
  </si>
  <si>
    <t xml:space="preserve">Parafuso autoatarraxante TTPC 25 "PLACO", com cabeça de trombeta, de 25 mm de comprimento, para instalação de placas de gesso acartonado sobre perfis de espessura inferior a 6 mm.</t>
  </si>
  <si>
    <t xml:space="preserve">mt12plt010c</t>
  </si>
  <si>
    <t xml:space="preserve">Un</t>
  </si>
  <si>
    <t xml:space="preserve">Parafuso autoatarraxante TTPC 35 "PLACO", com cabeça de trombeta, de 35 mm de comprimento, para instalação de placas de gesso acartonado sobre perfis de espessura inferior a 6 mm.</t>
  </si>
  <si>
    <t xml:space="preserve">mt12plt040</t>
  </si>
  <si>
    <t xml:space="preserve">Un</t>
  </si>
  <si>
    <t xml:space="preserve">Parafuso autoperfurante de aço inoxidável Placotherm Integra "PLACO", com cabeça hexagonal, de 25 mm de comprimento.</t>
  </si>
  <si>
    <t xml:space="preserve">mt28pcc010c</t>
  </si>
  <si>
    <t xml:space="preserve">l</t>
  </si>
  <si>
    <t xml:space="preserve">Primer regulador da absorção Webertene Primer "WEBER", cor a escolher, gama Estándar, à base de copolímeros acrílicos, cargas minerais e aditivos especiais, impermeável à água da chuva e permeável ao vapor de água.</t>
  </si>
  <si>
    <t xml:space="preserve">mt28esc090c</t>
  </si>
  <si>
    <t xml:space="preserve">kg</t>
  </si>
  <si>
    <t xml:space="preserve">Argamassa orgânica Webertene Advance XS "WEBER", cor a escolher, gama Estándar, acabamento em gota, à base de siloxanos, cargas minerais, pigmentos resistentes aos raios UV, fungicidas e aditivos especiais.</t>
  </si>
  <si>
    <t xml:space="preserve">mo052</t>
  </si>
  <si>
    <t xml:space="preserve">h</t>
  </si>
  <si>
    <t xml:space="preserve">Montador de sistemas de fachadas pré-fabricadas.</t>
  </si>
  <si>
    <t xml:space="preserve">mo099</t>
  </si>
  <si>
    <t xml:space="preserve">h</t>
  </si>
  <si>
    <t xml:space="preserve">Ajudante de montador de sistemas de fachadas pré-fabricadas.</t>
  </si>
  <si>
    <t xml:space="preserve">%</t>
  </si>
  <si>
    <t xml:space="preserve">Custos diretos complementares</t>
  </si>
  <si>
    <t xml:space="preserve">Custo de manutenção decenal: R$ 34,99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</si>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</sst>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3.57" customWidth="1"/>
    <col min="5" max="5" width="77.35"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92.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9" t="s">
        <v>12</v>
      </c>
      <c r="E9" s="7" t="s">
        <v>13</v>
      </c>
      <c r="F9" s="11">
        <v>0.9</v>
      </c>
      <c r="G9" s="13">
        <v>8.41</v>
      </c>
      <c r="H9" s="13">
        <f ca="1">ROUND(INDIRECT(ADDRESS(ROW()+(0), COLUMN()+(-2), 1))*INDIRECT(ADDRESS(ROW()+(0), COLUMN()+(-1), 1)), 2)</f>
        <v>7.57</v>
      </c>
    </row>
    <row r="10" spans="1:8" ht="24.00" thickBot="1" customHeight="1">
      <c r="A10" s="14" t="s">
        <v>14</v>
      </c>
      <c r="B10" s="14"/>
      <c r="C10" s="14"/>
      <c r="D10" s="15" t="s">
        <v>15</v>
      </c>
      <c r="E10" s="14" t="s">
        <v>16</v>
      </c>
      <c r="F10" s="16">
        <v>3</v>
      </c>
      <c r="G10" s="17">
        <v>13.19</v>
      </c>
      <c r="H10" s="17">
        <f ca="1">ROUND(INDIRECT(ADDRESS(ROW()+(0), COLUMN()+(-2), 1))*INDIRECT(ADDRESS(ROW()+(0), COLUMN()+(-1), 1)), 2)</f>
        <v>39.57</v>
      </c>
    </row>
    <row r="11" spans="1:8" ht="34.50" thickBot="1" customHeight="1">
      <c r="A11" s="14" t="s">
        <v>17</v>
      </c>
      <c r="B11" s="14"/>
      <c r="C11" s="14"/>
      <c r="D11" s="15" t="s">
        <v>18</v>
      </c>
      <c r="E11" s="14" t="s">
        <v>19</v>
      </c>
      <c r="F11" s="16">
        <v>1.65</v>
      </c>
      <c r="G11" s="17">
        <v>1.46</v>
      </c>
      <c r="H11" s="17">
        <f ca="1">ROUND(INDIRECT(ADDRESS(ROW()+(0), COLUMN()+(-2), 1))*INDIRECT(ADDRESS(ROW()+(0), COLUMN()+(-1), 1)), 2)</f>
        <v>2.41</v>
      </c>
    </row>
    <row r="12" spans="1:8" ht="13.50" thickBot="1" customHeight="1">
      <c r="A12" s="14" t="s">
        <v>20</v>
      </c>
      <c r="B12" s="14"/>
      <c r="C12" s="14"/>
      <c r="D12" s="15" t="s">
        <v>21</v>
      </c>
      <c r="E12" s="14" t="s">
        <v>22</v>
      </c>
      <c r="F12" s="16">
        <v>7</v>
      </c>
      <c r="G12" s="17">
        <v>0.17</v>
      </c>
      <c r="H12" s="17">
        <f ca="1">ROUND(INDIRECT(ADDRESS(ROW()+(0), COLUMN()+(-2), 1))*INDIRECT(ADDRESS(ROW()+(0), COLUMN()+(-1), 1)), 2)</f>
        <v>1.19</v>
      </c>
    </row>
    <row r="13" spans="1:8" ht="45.00" thickBot="1" customHeight="1">
      <c r="A13" s="14" t="s">
        <v>23</v>
      </c>
      <c r="B13" s="14"/>
      <c r="C13" s="14"/>
      <c r="D13" s="15" t="s">
        <v>24</v>
      </c>
      <c r="E13" s="14" t="s">
        <v>25</v>
      </c>
      <c r="F13" s="16">
        <v>1</v>
      </c>
      <c r="G13" s="17">
        <v>64.47</v>
      </c>
      <c r="H13" s="17">
        <f ca="1">ROUND(INDIRECT(ADDRESS(ROW()+(0), COLUMN()+(-2), 1))*INDIRECT(ADDRESS(ROW()+(0), COLUMN()+(-1), 1)), 2)</f>
        <v>64.47</v>
      </c>
    </row>
    <row r="14" spans="1:8" ht="24.00" thickBot="1" customHeight="1">
      <c r="A14" s="14" t="s">
        <v>26</v>
      </c>
      <c r="B14" s="14"/>
      <c r="C14" s="14"/>
      <c r="D14" s="15" t="s">
        <v>27</v>
      </c>
      <c r="E14" s="14" t="s">
        <v>28</v>
      </c>
      <c r="F14" s="16">
        <v>1</v>
      </c>
      <c r="G14" s="17">
        <v>5.11</v>
      </c>
      <c r="H14" s="17">
        <f ca="1">ROUND(INDIRECT(ADDRESS(ROW()+(0), COLUMN()+(-2), 1))*INDIRECT(ADDRESS(ROW()+(0), COLUMN()+(-1), 1)), 2)</f>
        <v>5.11</v>
      </c>
    </row>
    <row r="15" spans="1:8" ht="24.00" thickBot="1" customHeight="1">
      <c r="A15" s="14" t="s">
        <v>29</v>
      </c>
      <c r="B15" s="14"/>
      <c r="C15" s="14"/>
      <c r="D15" s="15" t="s">
        <v>30</v>
      </c>
      <c r="E15" s="14" t="s">
        <v>31</v>
      </c>
      <c r="F15" s="16">
        <v>2.1</v>
      </c>
      <c r="G15" s="17">
        <v>6.18</v>
      </c>
      <c r="H15" s="17">
        <f ca="1">ROUND(INDIRECT(ADDRESS(ROW()+(0), COLUMN()+(-2), 1))*INDIRECT(ADDRESS(ROW()+(0), COLUMN()+(-1), 1)), 2)</f>
        <v>12.98</v>
      </c>
    </row>
    <row r="16" spans="1:8" ht="45.00" thickBot="1" customHeight="1">
      <c r="A16" s="14" t="s">
        <v>32</v>
      </c>
      <c r="B16" s="14"/>
      <c r="C16" s="14"/>
      <c r="D16" s="15" t="s">
        <v>33</v>
      </c>
      <c r="E16" s="14" t="s">
        <v>34</v>
      </c>
      <c r="F16" s="16">
        <v>1</v>
      </c>
      <c r="G16" s="17">
        <v>32.42</v>
      </c>
      <c r="H16" s="17">
        <f ca="1">ROUND(INDIRECT(ADDRESS(ROW()+(0), COLUMN()+(-2), 1))*INDIRECT(ADDRESS(ROW()+(0), COLUMN()+(-1), 1)), 2)</f>
        <v>32.42</v>
      </c>
    </row>
    <row r="17" spans="1:8" ht="34.50" thickBot="1" customHeight="1">
      <c r="A17" s="14" t="s">
        <v>35</v>
      </c>
      <c r="B17" s="14"/>
      <c r="C17" s="14"/>
      <c r="D17" s="15" t="s">
        <v>36</v>
      </c>
      <c r="E17" s="14" t="s">
        <v>37</v>
      </c>
      <c r="F17" s="16">
        <v>1.7</v>
      </c>
      <c r="G17" s="17">
        <v>8.09</v>
      </c>
      <c r="H17" s="17">
        <f ca="1">ROUND(INDIRECT(ADDRESS(ROW()+(0), COLUMN()+(-2), 1))*INDIRECT(ADDRESS(ROW()+(0), COLUMN()+(-1), 1)), 2)</f>
        <v>13.75</v>
      </c>
    </row>
    <row r="18" spans="1:8" ht="45.00" thickBot="1" customHeight="1">
      <c r="A18" s="14" t="s">
        <v>38</v>
      </c>
      <c r="B18" s="14"/>
      <c r="C18" s="14"/>
      <c r="D18" s="15" t="s">
        <v>39</v>
      </c>
      <c r="E18" s="14" t="s">
        <v>40</v>
      </c>
      <c r="F18" s="16">
        <v>1.1</v>
      </c>
      <c r="G18" s="17">
        <v>21.45</v>
      </c>
      <c r="H18" s="17">
        <f ca="1">ROUND(INDIRECT(ADDRESS(ROW()+(0), COLUMN()+(-2), 1))*INDIRECT(ADDRESS(ROW()+(0), COLUMN()+(-1), 1)), 2)</f>
        <v>23.6</v>
      </c>
    </row>
    <row r="19" spans="1:8" ht="34.50" thickBot="1" customHeight="1">
      <c r="A19" s="14" t="s">
        <v>41</v>
      </c>
      <c r="B19" s="14"/>
      <c r="C19" s="14"/>
      <c r="D19" s="15" t="s">
        <v>42</v>
      </c>
      <c r="E19" s="14" t="s">
        <v>43</v>
      </c>
      <c r="F19" s="16">
        <v>1</v>
      </c>
      <c r="G19" s="17">
        <v>70.92</v>
      </c>
      <c r="H19" s="17">
        <f ca="1">ROUND(INDIRECT(ADDRESS(ROW()+(0), COLUMN()+(-2), 1))*INDIRECT(ADDRESS(ROW()+(0), COLUMN()+(-1), 1)), 2)</f>
        <v>70.92</v>
      </c>
    </row>
    <row r="20" spans="1:8" ht="34.50" thickBot="1" customHeight="1">
      <c r="A20" s="14" t="s">
        <v>44</v>
      </c>
      <c r="B20" s="14"/>
      <c r="C20" s="14"/>
      <c r="D20" s="15" t="s">
        <v>45</v>
      </c>
      <c r="E20" s="14" t="s">
        <v>46</v>
      </c>
      <c r="F20" s="16">
        <v>2.1</v>
      </c>
      <c r="G20" s="17">
        <v>0.89</v>
      </c>
      <c r="H20" s="17">
        <f ca="1">ROUND(INDIRECT(ADDRESS(ROW()+(0), COLUMN()+(-2), 1))*INDIRECT(ADDRESS(ROW()+(0), COLUMN()+(-1), 1)), 2)</f>
        <v>1.87</v>
      </c>
    </row>
    <row r="21" spans="1:8" ht="66.00" thickBot="1" customHeight="1">
      <c r="A21" s="14" t="s">
        <v>47</v>
      </c>
      <c r="B21" s="14"/>
      <c r="C21" s="14"/>
      <c r="D21" s="15" t="s">
        <v>48</v>
      </c>
      <c r="E21" s="14" t="s">
        <v>49</v>
      </c>
      <c r="F21" s="16">
        <v>4.6</v>
      </c>
      <c r="G21" s="17">
        <v>2.67</v>
      </c>
      <c r="H21" s="17">
        <f ca="1">ROUND(INDIRECT(ADDRESS(ROW()+(0), COLUMN()+(-2), 1))*INDIRECT(ADDRESS(ROW()+(0), COLUMN()+(-1), 1)), 2)</f>
        <v>12.28</v>
      </c>
    </row>
    <row r="22" spans="1:8" ht="24.00" thickBot="1" customHeight="1">
      <c r="A22" s="14" t="s">
        <v>50</v>
      </c>
      <c r="B22" s="14"/>
      <c r="C22" s="14"/>
      <c r="D22" s="15" t="s">
        <v>51</v>
      </c>
      <c r="E22" s="14" t="s">
        <v>52</v>
      </c>
      <c r="F22" s="16">
        <v>0.17</v>
      </c>
      <c r="G22" s="17">
        <v>9.12</v>
      </c>
      <c r="H22" s="17">
        <f ca="1">ROUND(INDIRECT(ADDRESS(ROW()+(0), COLUMN()+(-2), 1))*INDIRECT(ADDRESS(ROW()+(0), COLUMN()+(-1), 1)), 2)</f>
        <v>1.55</v>
      </c>
    </row>
    <row r="23" spans="1:8" ht="34.50" thickBot="1" customHeight="1">
      <c r="A23" s="14" t="s">
        <v>53</v>
      </c>
      <c r="B23" s="14"/>
      <c r="C23" s="14"/>
      <c r="D23" s="15" t="s">
        <v>54</v>
      </c>
      <c r="E23" s="14" t="s">
        <v>55</v>
      </c>
      <c r="F23" s="16">
        <v>1.1</v>
      </c>
      <c r="G23" s="17">
        <v>8.02</v>
      </c>
      <c r="H23" s="17">
        <f ca="1">ROUND(INDIRECT(ADDRESS(ROW()+(0), COLUMN()+(-2), 1))*INDIRECT(ADDRESS(ROW()+(0), COLUMN()+(-1), 1)), 2)</f>
        <v>8.82</v>
      </c>
    </row>
    <row r="24" spans="1:8" ht="45.00" thickBot="1" customHeight="1">
      <c r="A24" s="14" t="s">
        <v>56</v>
      </c>
      <c r="B24" s="14"/>
      <c r="C24" s="14"/>
      <c r="D24" s="15" t="s">
        <v>57</v>
      </c>
      <c r="E24" s="14" t="s">
        <v>58</v>
      </c>
      <c r="F24" s="16">
        <v>2</v>
      </c>
      <c r="G24" s="17">
        <v>22.83</v>
      </c>
      <c r="H24" s="17">
        <f ca="1">ROUND(INDIRECT(ADDRESS(ROW()+(0), COLUMN()+(-2), 1))*INDIRECT(ADDRESS(ROW()+(0), COLUMN()+(-1), 1)), 2)</f>
        <v>45.66</v>
      </c>
    </row>
    <row r="25" spans="1:8" ht="24.00" thickBot="1" customHeight="1">
      <c r="A25" s="14" t="s">
        <v>59</v>
      </c>
      <c r="B25" s="14"/>
      <c r="C25" s="14"/>
      <c r="D25" s="15" t="s">
        <v>60</v>
      </c>
      <c r="E25" s="14" t="s">
        <v>61</v>
      </c>
      <c r="F25" s="16">
        <v>2.1</v>
      </c>
      <c r="G25" s="17">
        <v>0.16</v>
      </c>
      <c r="H25" s="17">
        <f ca="1">ROUND(INDIRECT(ADDRESS(ROW()+(0), COLUMN()+(-2), 1))*INDIRECT(ADDRESS(ROW()+(0), COLUMN()+(-1), 1)), 2)</f>
        <v>0.34</v>
      </c>
    </row>
    <row r="26" spans="1:8" ht="34.50" thickBot="1" customHeight="1">
      <c r="A26" s="14" t="s">
        <v>62</v>
      </c>
      <c r="B26" s="14"/>
      <c r="C26" s="14"/>
      <c r="D26" s="15" t="s">
        <v>63</v>
      </c>
      <c r="E26" s="14" t="s">
        <v>64</v>
      </c>
      <c r="F26" s="16">
        <v>0.66</v>
      </c>
      <c r="G26" s="17">
        <v>3.53</v>
      </c>
      <c r="H26" s="17">
        <f ca="1">ROUND(INDIRECT(ADDRESS(ROW()+(0), COLUMN()+(-2), 1))*INDIRECT(ADDRESS(ROW()+(0), COLUMN()+(-1), 1)), 2)</f>
        <v>2.33</v>
      </c>
    </row>
    <row r="27" spans="1:8" ht="34.50" thickBot="1" customHeight="1">
      <c r="A27" s="14" t="s">
        <v>65</v>
      </c>
      <c r="B27" s="14"/>
      <c r="C27" s="14"/>
      <c r="D27" s="15" t="s">
        <v>66</v>
      </c>
      <c r="E27" s="14" t="s">
        <v>67</v>
      </c>
      <c r="F27" s="16">
        <v>6</v>
      </c>
      <c r="G27" s="17">
        <v>0.04</v>
      </c>
      <c r="H27" s="17">
        <f ca="1">ROUND(INDIRECT(ADDRESS(ROW()+(0), COLUMN()+(-2), 1))*INDIRECT(ADDRESS(ROW()+(0), COLUMN()+(-1), 1)), 2)</f>
        <v>0.24</v>
      </c>
    </row>
    <row r="28" spans="1:8" ht="34.50" thickBot="1" customHeight="1">
      <c r="A28" s="14" t="s">
        <v>68</v>
      </c>
      <c r="B28" s="14"/>
      <c r="C28" s="14"/>
      <c r="D28" s="15" t="s">
        <v>69</v>
      </c>
      <c r="E28" s="14" t="s">
        <v>70</v>
      </c>
      <c r="F28" s="16">
        <v>11</v>
      </c>
      <c r="G28" s="17">
        <v>0.05</v>
      </c>
      <c r="H28" s="17">
        <f ca="1">ROUND(INDIRECT(ADDRESS(ROW()+(0), COLUMN()+(-2), 1))*INDIRECT(ADDRESS(ROW()+(0), COLUMN()+(-1), 1)), 2)</f>
        <v>0.55</v>
      </c>
    </row>
    <row r="29" spans="1:8" ht="24.00" thickBot="1" customHeight="1">
      <c r="A29" s="14" t="s">
        <v>71</v>
      </c>
      <c r="B29" s="14"/>
      <c r="C29" s="14"/>
      <c r="D29" s="15" t="s">
        <v>72</v>
      </c>
      <c r="E29" s="14" t="s">
        <v>73</v>
      </c>
      <c r="F29" s="16">
        <v>24</v>
      </c>
      <c r="G29" s="17">
        <v>0.21</v>
      </c>
      <c r="H29" s="17">
        <f ca="1">ROUND(INDIRECT(ADDRESS(ROW()+(0), COLUMN()+(-2), 1))*INDIRECT(ADDRESS(ROW()+(0), COLUMN()+(-1), 1)), 2)</f>
        <v>5.04</v>
      </c>
    </row>
    <row r="30" spans="1:8" ht="34.50" thickBot="1" customHeight="1">
      <c r="A30" s="14" t="s">
        <v>74</v>
      </c>
      <c r="B30" s="14"/>
      <c r="C30" s="14"/>
      <c r="D30" s="15" t="s">
        <v>75</v>
      </c>
      <c r="E30" s="14" t="s">
        <v>76</v>
      </c>
      <c r="F30" s="16">
        <v>0.45</v>
      </c>
      <c r="G30" s="17">
        <v>19.97</v>
      </c>
      <c r="H30" s="17">
        <f ca="1">ROUND(INDIRECT(ADDRESS(ROW()+(0), COLUMN()+(-2), 1))*INDIRECT(ADDRESS(ROW()+(0), COLUMN()+(-1), 1)), 2)</f>
        <v>8.99</v>
      </c>
    </row>
    <row r="31" spans="1:8" ht="34.50" thickBot="1" customHeight="1">
      <c r="A31" s="14" t="s">
        <v>77</v>
      </c>
      <c r="B31" s="14"/>
      <c r="C31" s="14"/>
      <c r="D31" s="15" t="s">
        <v>78</v>
      </c>
      <c r="E31" s="14" t="s">
        <v>79</v>
      </c>
      <c r="F31" s="16">
        <v>1.5</v>
      </c>
      <c r="G31" s="17">
        <v>12.26</v>
      </c>
      <c r="H31" s="17">
        <f ca="1">ROUND(INDIRECT(ADDRESS(ROW()+(0), COLUMN()+(-2), 1))*INDIRECT(ADDRESS(ROW()+(0), COLUMN()+(-1), 1)), 2)</f>
        <v>18.39</v>
      </c>
    </row>
    <row r="32" spans="1:8" ht="13.50" thickBot="1" customHeight="1">
      <c r="A32" s="14" t="s">
        <v>80</v>
      </c>
      <c r="B32" s="14"/>
      <c r="C32" s="14"/>
      <c r="D32" s="15" t="s">
        <v>81</v>
      </c>
      <c r="E32" s="14" t="s">
        <v>82</v>
      </c>
      <c r="F32" s="16">
        <v>0.944</v>
      </c>
      <c r="G32" s="17">
        <v>34.52</v>
      </c>
      <c r="H32" s="17">
        <f ca="1">ROUND(INDIRECT(ADDRESS(ROW()+(0), COLUMN()+(-2), 1))*INDIRECT(ADDRESS(ROW()+(0), COLUMN()+(-1), 1)), 2)</f>
        <v>32.59</v>
      </c>
    </row>
    <row r="33" spans="1:8" ht="13.50" thickBot="1" customHeight="1">
      <c r="A33" s="14" t="s">
        <v>83</v>
      </c>
      <c r="B33" s="14"/>
      <c r="C33" s="14"/>
      <c r="D33" s="18" t="s">
        <v>84</v>
      </c>
      <c r="E33" s="19" t="s">
        <v>85</v>
      </c>
      <c r="F33" s="20">
        <v>0.557</v>
      </c>
      <c r="G33" s="21">
        <v>29.06</v>
      </c>
      <c r="H33" s="21">
        <f ca="1">ROUND(INDIRECT(ADDRESS(ROW()+(0), COLUMN()+(-2), 1))*INDIRECT(ADDRESS(ROW()+(0), COLUMN()+(-1), 1)), 2)</f>
        <v>16.19</v>
      </c>
    </row>
    <row r="34" spans="1:8" ht="13.50" thickBot="1" customHeight="1">
      <c r="A34" s="19"/>
      <c r="B34" s="19"/>
      <c r="C34" s="19"/>
      <c r="D34" s="22" t="s">
        <v>86</v>
      </c>
      <c r="E34" s="5" t="s">
        <v>87</v>
      </c>
      <c r="F34" s="23">
        <v>2</v>
      </c>
      <c r="G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428.83</v>
      </c>
      <c r="H34" s="24">
        <f ca="1">ROUND(INDIRECT(ADDRESS(ROW()+(0), COLUMN()+(-2), 1))*INDIRECT(ADDRESS(ROW()+(0), COLUMN()+(-1), 1))/100, 2)</f>
        <v>8.58</v>
      </c>
    </row>
    <row r="35" spans="1:8" ht="13.50" thickBot="1" customHeight="1">
      <c r="A35" s="25" t="s">
        <v>88</v>
      </c>
      <c r="B35" s="25"/>
      <c r="C35" s="25"/>
      <c r="D35" s="26"/>
      <c r="E35" s="26"/>
      <c r="F35" s="27"/>
      <c r="G35" s="25" t="s">
        <v>89</v>
      </c>
      <c r="H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437.41</v>
      </c>
    </row>
  </sheetData>
  <mergeCells count="31">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E35"/>
  </mergeCells>
  <pageMargins left="0.147638" right="0.147638" top="0.206693" bottom="0.206693" header="0.0" footer="0.0"/>
  <pageSetup paperSize="9" orientation="portrait"/>
  <rowBreaks count="0" manualBreakCount="0">
    </rowBreaks>
</worksheet>
</file>