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<sst xmlns="http://schemas.openxmlformats.org/spreadsheetml/2006/main" count="30" uniqueCount="30">
  <si>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</si>
  <si>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</si>
  <si>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</si>
  <si>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Fachada pesada de painéis arquitetônicos bicamada de concreto armado.</t>
  </si>
  <si>
    <r>
      <rPr>
        <sz val="8.25"/>
        <color rgb="FF000000"/>
        <rFont val="Arial"/>
        <family val="2"/>
      </rPr>
      <t xml:space="preserve">Parede de fachada formada por painéis arquitetônicos bicamada de concreto armado, de 10 cm de espessura, 3,3 m de largura máxima, 20 m² de superfície máxima, resistência à compressão &gt; 25.000 kN/m² e resistência à flexão-tração &gt; 4.000 kN/m².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</si>
  <si>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</si>
  <si>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</si>
  <si>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</si>
  <si>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</si>
  <si>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</si>
  <si>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</si>
  <si>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mt12phg020a</t>
  </si>
  <si>
    <t xml:space="preserve">m²</t>
  </si>
  <si>
    <t xml:space="preserve">Painel arquitetônico bicamada de concreto armado, de 10 cm de espessura, 3,3 m de largura máxima, 20 m² de superfície máxima, resistência à compressão &gt; 25.000 kN/m² e resistência à flexão-tração &gt; 4.000 kN/m², composto por cimento, inertes de granulometria selecionada, tela eletrossoldada e barras de reforço de aço.</t>
  </si>
  <si>
    <t xml:space="preserve">mt12phg100</t>
  </si>
  <si>
    <t xml:space="preserve">Un</t>
  </si>
  <si>
    <t xml:space="preserve">Repercussão, por m² de fachada de painel arquitetônico de concreto armado, de peças especiais e elementos metálicos para ligação entre painéis e entre painéis e elementos estruturais, limpeza e aplicação de primer na junta, e vedação de juntas no lado exterior com silicone neutro sobre cordão de espuma de polietileno expandido de células fechadas.</t>
  </si>
  <si>
    <t xml:space="preserve">mq07gte010c</t>
  </si>
  <si>
    <t xml:space="preserve">h</t>
  </si>
  <si>
    <t xml:space="preserve">Guindaste móvel de braço telescópico com uma capacidade de elevação de 30 t e 27 m de altura máxima de trabalho.</t>
  </si>
  <si>
    <t xml:space="preserve">mo050</t>
  </si>
  <si>
    <t xml:space="preserve">h</t>
  </si>
  <si>
    <t xml:space="preserve">Montador de painéis pré-fabricados de concreto.</t>
  </si>
  <si>
    <t xml:space="preserve">mo097</t>
  </si>
  <si>
    <t xml:space="preserve">h</t>
  </si>
  <si>
    <t xml:space="preserve">Ajudante de montador de painéis pré-fabricados de concreto.</t>
  </si>
  <si>
    <t xml:space="preserve">%</t>
  </si>
  <si>
    <t xml:space="preserve">Custos diretos complementares</t>
  </si>
  <si>
    <t xml:space="preserve">Custo de manutenção decenal: R$ 18,65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</si>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</sst>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214.17</v>
      </c>
      <c r="H9" s="13">
        <f ca="1">ROUND(INDIRECT(ADDRESS(ROW()+(0), COLUMN()+(-2), 1))*INDIRECT(ADDRESS(ROW()+(0), COLUMN()+(-1), 1)), 2)</f>
        <v>214.17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8.93</v>
      </c>
      <c r="H10" s="17">
        <f ca="1">ROUND(INDIRECT(ADDRESS(ROW()+(0), COLUMN()+(-2), 1))*INDIRECT(ADDRESS(ROW()+(0), COLUMN()+(-1), 1)), 2)</f>
        <v>8.93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276</v>
      </c>
      <c r="H11" s="17">
        <f ca="1">ROUND(INDIRECT(ADDRESS(ROW()+(0), COLUMN()+(-2), 1))*INDIRECT(ADDRESS(ROW()+(0), COLUMN()+(-1), 1)), 2)</f>
        <v>22.08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0.261</v>
      </c>
      <c r="G12" s="17">
        <v>33.54</v>
      </c>
      <c r="H12" s="17">
        <f ca="1">ROUND(INDIRECT(ADDRESS(ROW()+(0), COLUMN()+(-2), 1))*INDIRECT(ADDRESS(ROW()+(0), COLUMN()+(-1), 1)), 2)</f>
        <v>8.75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0.261</v>
      </c>
      <c r="G13" s="21">
        <v>27.93</v>
      </c>
      <c r="H13" s="21">
        <f ca="1">ROUND(INDIRECT(ADDRESS(ROW()+(0), COLUMN()+(-2), 1))*INDIRECT(ADDRESS(ROW()+(0), COLUMN()+(-1), 1)), 2)</f>
        <v>7.29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261.22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