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<sst xmlns="http://schemas.openxmlformats.org/spreadsheetml/2006/main" count="36" uniqueCount="36">
  <si>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</si>
  <si>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FPP020</t>
  </si>
  <si>
    <t xml:space="preserve">m²</t>
  </si>
  <si>
    <t xml:space="preserve">Fachada pesada de painéis pré-fabricados de concreto armado.</t>
  </si>
  <si>
    <r>
      <rPr>
        <sz val="8.25"/>
        <color rgb="FF000000"/>
        <rFont val="Arial"/>
        <family val="2"/>
      </rPr>
      <t xml:space="preserve">Parede de fachada formada por painéis pré-fabricados, lisos, de concreto armado de 12 cm de espessura, 3 m de largura e 14 m de comprimento máximo, acabamento liso de cor branca a uma face,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</si>
  <si>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</si>
  <si>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</si>
  <si>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</si>
  <si>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</si>
  <si>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</si>
  <si>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</si>
  <si>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mt12pph010aa</t>
  </si>
  <si>
    <t xml:space="preserve">m²</t>
  </si>
  <si>
    <t xml:space="preserve">Painel pré-fabricado, liso, de concreto armado de 12 cm de espessura, 3 m de largura e 14 m de comprimento máximo, com as bordas macho-fêmea, acabamento liso de cor branca a uma face, para formação de parede.</t>
  </si>
  <si>
    <t xml:space="preserve">mt12pph011</t>
  </si>
  <si>
    <t xml:space="preserve">kg</t>
  </si>
  <si>
    <t xml:space="preserve">Pasta borracha-asfáltica para vedação a frio de juntas de painéis pré-fabricados de concreto.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</si>
  <si>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</si>
  <si>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</si>
  <si>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</si>
  <si>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</si>
  <si>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Un</t>
  </si>
  <si>
    <t xml:space="preserve">Escora metálica telescópica, até 3 m de altura.</t>
  </si>
  <si>
    <t xml:space="preserve">mq07gte010c</t>
  </si>
  <si>
    <t xml:space="preserve">h</t>
  </si>
  <si>
    <t xml:space="preserve">Guindaste móvel de braço telescópico com uma capacidade de elevação de 30 t e 27 m de altura máxima de trabalho.</t>
  </si>
  <si>
    <t xml:space="preserve">mo050</t>
  </si>
  <si>
    <t xml:space="preserve">h</t>
  </si>
  <si>
    <t xml:space="preserve">Montador de painéis pré-fabricados de concreto.</t>
  </si>
  <si>
    <t xml:space="preserve">mo097</t>
  </si>
  <si>
    <t xml:space="preserve">h</t>
  </si>
  <si>
    <t xml:space="preserve">Ajudante de montador de painéis pré-fabricados de concreto.</t>
  </si>
  <si>
    <t xml:space="preserve">%</t>
  </si>
  <si>
    <t xml:space="preserve">Custos diretos complementares</t>
  </si>
  <si>
    <t xml:space="preserve">Custo de manutenção decenal: R$ 14,17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</si>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</sst>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138.5</v>
      </c>
      <c r="H9" s="13">
        <f ca="1">ROUND(INDIRECT(ADDRESS(ROW()+(0), COLUMN()+(-2), 1))*INDIRECT(ADDRESS(ROW()+(0), COLUMN()+(-1), 1)), 2)</f>
        <v>138.5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5.83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15.98</v>
      </c>
      <c r="H11" s="17">
        <f ca="1">ROUND(INDIRECT(ADDRESS(ROW()+(0), COLUMN()+(-2), 1))*INDIRECT(ADDRESS(ROW()+(0), COLUMN()+(-1), 1)), 2)</f>
        <v>0.32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48.68</v>
      </c>
      <c r="H12" s="17">
        <f ca="1">ROUND(INDIRECT(ADDRESS(ROW()+(0), COLUMN()+(-2), 1))*INDIRECT(ADDRESS(ROW()+(0), COLUMN()+(-1), 1)), 2)</f>
        <v>0.63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0.144</v>
      </c>
      <c r="G13" s="17">
        <v>276</v>
      </c>
      <c r="H13" s="17">
        <f ca="1">ROUND(INDIRECT(ADDRESS(ROW()+(0), COLUMN()+(-2), 1))*INDIRECT(ADDRESS(ROW()+(0), COLUMN()+(-1), 1)), 2)</f>
        <v>39.74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0.219</v>
      </c>
      <c r="G14" s="17">
        <v>33.54</v>
      </c>
      <c r="H14" s="17">
        <f ca="1">ROUND(INDIRECT(ADDRESS(ROW()+(0), COLUMN()+(-2), 1))*INDIRECT(ADDRESS(ROW()+(0), COLUMN()+(-1), 1)), 2)</f>
        <v>7.35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0.219</v>
      </c>
      <c r="G15" s="21">
        <v>27.93</v>
      </c>
      <c r="H15" s="21">
        <f ca="1">ROUND(INDIRECT(ADDRESS(ROW()+(0), COLUMN()+(-2), 1))*INDIRECT(ADDRESS(ROW()+(0), COLUMN()+(-1), 1)), 2)</f>
        <v>6.12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198.49</v>
      </c>
      <c r="H16" s="24">
        <f ca="1">ROUND(INDIRECT(ADDRESS(ROW()+(0), COLUMN()+(-2), 1))*INDIRECT(ADDRESS(ROW()+(0), COLUMN()+(-1), 1))/100, 2)</f>
        <v>3.97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202.46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