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<sst xmlns="http://schemas.openxmlformats.org/spreadsheetml/2006/main" count="30" uniqueCount="30">
  <si>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</si>
  <si>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FPP030</t>
  </si>
  <si>
    <t xml:space="preserve">m²</t>
  </si>
  <si>
    <t xml:space="preserve">Fachada pesada de painéis alveolares pré-fabricados de concreto protendido.</t>
  </si>
  <si>
    <r>
      <rPr>
        <sz val="8.25"/>
        <color rgb="FF000000"/>
        <rFont val="Arial"/>
        <family val="2"/>
      </rPr>
      <t xml:space="preserve">Parede de fachada formada por painéis alveolares pré-fabricados de concreto protendido, de 16 cm de espessura, 1,2 m de largura e 9 m de comprimento máximo, acabamento liso, de cor cinza,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</si>
  <si>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</si>
  <si>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</si>
  <si>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</si>
  <si>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</si>
  <si>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</si>
  <si>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</si>
  <si>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mt12ppp010a</t>
  </si>
  <si>
    <t xml:space="preserve">m²</t>
  </si>
  <si>
    <t xml:space="preserve">Painel alveolar pré-fabricado de concreto protendido, de 16 cm de espessura, 1,2 m de largura e 9 m de comprimento máximo, com as bordas macho-fêmea, acabamento liso, de cor cinza, para formação de parede.</t>
  </si>
  <si>
    <t xml:space="preserve">mt12pph011</t>
  </si>
  <si>
    <t xml:space="preserve">kg</t>
  </si>
  <si>
    <t xml:space="preserve">Pasta borracha-asfáltica para vedação a frio de juntas de painéis pré-fabricados de concreto.</t>
  </si>
  <si>
    <t xml:space="preserve">mq07gte010c</t>
  </si>
  <si>
    <t xml:space="preserve">h</t>
  </si>
  <si>
    <t xml:space="preserve">Guindaste móvel de braço telescópico com uma capacidade de elevação de 30 t e 27 m de altura máxima de trabalho.</t>
  </si>
  <si>
    <t xml:space="preserve">mo050</t>
  </si>
  <si>
    <t xml:space="preserve">h</t>
  </si>
  <si>
    <t xml:space="preserve">Montador de painéis pré-fabricados de concreto.</t>
  </si>
  <si>
    <t xml:space="preserve">mo097</t>
  </si>
  <si>
    <t xml:space="preserve">h</t>
  </si>
  <si>
    <t xml:space="preserve">Ajudante de montador de painéis pré-fabricados de concreto.</t>
  </si>
  <si>
    <t xml:space="preserve">%</t>
  </si>
  <si>
    <t xml:space="preserve">Custos diretos complementares</t>
  </si>
  <si>
    <t xml:space="preserve">Custo de manutenção decenal: R$ 4,70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</si>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</sst>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53.45</v>
      </c>
      <c r="H9" s="13">
        <f ca="1">ROUND(INDIRECT(ADDRESS(ROW()+(0), COLUMN()+(-2), 1))*INDIRECT(ADDRESS(ROW()+(0), COLUMN()+(-1), 1)), 2)</f>
        <v>53.45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</v>
      </c>
      <c r="G10" s="17">
        <v>5.83</v>
      </c>
      <c r="H10" s="17">
        <f ca="1">ROUND(INDIRECT(ADDRESS(ROW()+(0), COLUMN()+(-2), 1))*INDIRECT(ADDRESS(ROW()+(0), COLUMN()+(-1), 1)), 2)</f>
        <v>0.41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276</v>
      </c>
      <c r="H11" s="17">
        <f ca="1">ROUND(INDIRECT(ADDRESS(ROW()+(0), COLUMN()+(-2), 1))*INDIRECT(ADDRESS(ROW()+(0), COLUMN()+(-1), 1)), 2)</f>
        <v>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0.052</v>
      </c>
      <c r="G12" s="17">
        <v>33.54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0.052</v>
      </c>
      <c r="G13" s="21">
        <v>27.93</v>
      </c>
      <c r="H13" s="21">
        <f ca="1">ROUND(INDIRECT(ADDRESS(ROW()+(0), COLUMN()+(-2), 1))*INDIRECT(ADDRESS(ROW()+(0), COLUMN()+(-1), 1)), 2)</f>
        <v>1.45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65.88</v>
      </c>
      <c r="H14" s="24">
        <f ca="1">ROUND(INDIRECT(ADDRESS(ROW()+(0), COLUMN()+(-2), 1))*INDIRECT(ADDRESS(ROW()+(0), COLUMN()+(-1), 1))/100, 2)</f>
        <v>1.32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