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<sst xmlns="http://schemas.openxmlformats.org/spreadsheetml/2006/main" count="62" uniqueCount="62">
  <si>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</si>
  <si>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HBH020</t>
  </si>
  <si>
    <t xml:space="preserve">Un</t>
  </si>
  <si>
    <t xml:space="preserve">Base flutuante anti-vibração, de concreto armado, para apoio de maquinaria.</t>
  </si>
  <si>
    <r>
      <rPr>
        <sz val="8.25"/>
        <color rgb="FF000000"/>
        <rFont val="Arial"/>
        <family val="2"/>
      </rPr>
      <t xml:space="preserve">Base contínua flutuante anti-vibração, de concreto armado, para apoio de maquinaria, de 150x100x16 cm, composta de concreto C25 classe de agressividade ambiental II e tipo de ambiente urbano, brita 1, consistência S100 dosado em central, e concretagem com bomba, tela eletrossoldada Q 92 15x15 mm de aço CA-60, sobre uma lâmina de espuma de polietileno de alta densidade, de 3 mm de espessura, apoiada sobre painéis anti-vibração de fibra de vidro moldada com ligante sintético, de 50 mm de espessura. Incluindo camada separadora de filme de polietileno de 0,05 mm de espessura e fôrmas perimetral de bloco cerâmico furado.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</si>
  <si>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</si>
  <si>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</si>
  <si>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</si>
  <si>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</si>
  <si>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</si>
  <si>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</si>
  <si>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</si>
  <si>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</si>
  <si>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</si>
  <si>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mt04lvc010h</t>
  </si>
  <si>
    <t xml:space="preserve">Un</t>
  </si>
  <si>
    <t xml:space="preserve">Bloco cerâmico furado duplo, para revestir, 33x16x9 cm, densidade 810 kg/m³.</t>
  </si>
  <si>
    <t xml:space="preserve">mt08aaa010a</t>
  </si>
  <si>
    <t xml:space="preserve">m³</t>
  </si>
  <si>
    <t xml:space="preserve">Água.</t>
  </si>
  <si>
    <t xml:space="preserve">mt09mif010ca</t>
  </si>
  <si>
    <t xml:space="preserve">t</t>
  </si>
  <si>
    <t xml:space="preserve">Argamassa industrializada para alvenaria, de cimento, cor cinza, resistência à compressão 5 N/mm², fornecida em sacos.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</si>
  <si>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</si>
  <si>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</si>
  <si>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ruído de impacto de 16 dB.</t>
  </si>
  <si>
    <t xml:space="preserve">mt16pnc010a</t>
  </si>
  <si>
    <t xml:space="preserve">m</t>
  </si>
  <si>
    <t xml:space="preserve">Fita viscoelástica autocolante com autoproteção de alumínio, de 50 mm de largura e de 1,5 mm de espessura, para vedação de juntas.</t>
  </si>
  <si>
    <t xml:space="preserve">mt16avg070a</t>
  </si>
  <si>
    <t xml:space="preserve">Un</t>
  </si>
  <si>
    <t xml:space="preserve">Painel anti-vibração de fibra de vidro moldada com ligante sintético, de 1150x550x50 mm e 2000 kg/cm² de carga máxima à compressão.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</si>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</sst>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1.575000</v>
      </c>
      <c r="G9" s="13">
        <v>0.690000</v>
      </c>
      <c r="H9" s="13">
        <f ca="1">ROUND(INDIRECT(ADDRESS(ROW()+(0), COLUMN()+(-2), 1))*INDIRECT(ADDRESS(ROW()+(0), COLUMN()+(-1), 1)), 2)</f>
        <v>1.090000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14.706000</v>
      </c>
      <c r="G10" s="17">
        <v>0.620000</v>
      </c>
      <c r="H10" s="17">
        <f ca="1">ROUND(INDIRECT(ADDRESS(ROW()+(0), COLUMN()+(-2), 1))*INDIRECT(ADDRESS(ROW()+(0), COLUMN()+(-1), 1)), 2)</f>
        <v>9.120000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0.004000</v>
      </c>
      <c r="G11" s="17">
        <v>3.460000</v>
      </c>
      <c r="H11" s="17">
        <f ca="1">ROUND(INDIRECT(ADDRESS(ROW()+(0), COLUMN()+(-2), 1))*INDIRECT(ADDRESS(ROW()+(0), COLUMN()+(-1), 1)), 2)</f>
        <v>0.010000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0.012000</v>
      </c>
      <c r="G12" s="17">
        <v>75.580000</v>
      </c>
      <c r="H12" s="17">
        <f ca="1">ROUND(INDIRECT(ADDRESS(ROW()+(0), COLUMN()+(-2), 1))*INDIRECT(ADDRESS(ROW()+(0), COLUMN()+(-1), 1)), 2)</f>
        <v>0.910000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1.575000</v>
      </c>
      <c r="G13" s="17">
        <v>1.880000</v>
      </c>
      <c r="H13" s="17">
        <f ca="1">ROUND(INDIRECT(ADDRESS(ROW()+(0), COLUMN()+(-2), 1))*INDIRECT(ADDRESS(ROW()+(0), COLUMN()+(-1), 1)), 2)</f>
        <v>2.960000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0.158000</v>
      </c>
      <c r="G14" s="17">
        <v>3.210000</v>
      </c>
      <c r="H14" s="17">
        <f ca="1">ROUND(INDIRECT(ADDRESS(ROW()+(0), COLUMN()+(-2), 1))*INDIRECT(ADDRESS(ROW()+(0), COLUMN()+(-1), 1)), 2)</f>
        <v>0.510000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2.609000</v>
      </c>
      <c r="G15" s="17">
        <v>49.270000</v>
      </c>
      <c r="H15" s="17">
        <f ca="1">ROUND(INDIRECT(ADDRESS(ROW()+(0), COLUMN()+(-2), 1))*INDIRECT(ADDRESS(ROW()+(0), COLUMN()+(-1), 1)), 2)</f>
        <v>128.550000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1.650000</v>
      </c>
      <c r="G16" s="17">
        <v>8.400000</v>
      </c>
      <c r="H16" s="17">
        <f ca="1">ROUND(INDIRECT(ADDRESS(ROW()+(0), COLUMN()+(-2), 1))*INDIRECT(ADDRESS(ROW()+(0), COLUMN()+(-1), 1)), 2)</f>
        <v>13.860000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0.264000</v>
      </c>
      <c r="G17" s="17">
        <v>324.330000</v>
      </c>
      <c r="H17" s="17">
        <f ca="1">ROUND(INDIRECT(ADDRESS(ROW()+(0), COLUMN()+(-2), 1))*INDIRECT(ADDRESS(ROW()+(0), COLUMN()+(-1), 1)), 2)</f>
        <v>85.620000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0.011000</v>
      </c>
      <c r="G18" s="17">
        <v>383.710000</v>
      </c>
      <c r="H18" s="17">
        <f ca="1">ROUND(INDIRECT(ADDRESS(ROW()+(0), COLUMN()+(-2), 1))*INDIRECT(ADDRESS(ROW()+(0), COLUMN()+(-1), 1)), 2)</f>
        <v>4.220000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0.319000</v>
      </c>
      <c r="G19" s="17">
        <v>21.820000</v>
      </c>
      <c r="H19" s="17">
        <f ca="1">ROUND(INDIRECT(ADDRESS(ROW()+(0), COLUMN()+(-2), 1))*INDIRECT(ADDRESS(ROW()+(0), COLUMN()+(-1), 1)), 2)</f>
        <v>6.960000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0.319000</v>
      </c>
      <c r="G20" s="17">
        <v>17.660000</v>
      </c>
      <c r="H20" s="17">
        <f ca="1">ROUND(INDIRECT(ADDRESS(ROW()+(0), COLUMN()+(-2), 1))*INDIRECT(ADDRESS(ROW()+(0), COLUMN()+(-1), 1)), 2)</f>
        <v>5.630000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0.387000</v>
      </c>
      <c r="G21" s="17">
        <v>22.850000</v>
      </c>
      <c r="H21" s="17">
        <f ca="1">ROUND(INDIRECT(ADDRESS(ROW()+(0), COLUMN()+(-2), 1))*INDIRECT(ADDRESS(ROW()+(0), COLUMN()+(-1), 1)), 2)</f>
        <v>8.840000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0.193000</v>
      </c>
      <c r="G22" s="17">
        <v>17.930000</v>
      </c>
      <c r="H22" s="17">
        <f ca="1">ROUND(INDIRECT(ADDRESS(ROW()+(0), COLUMN()+(-2), 1))*INDIRECT(ADDRESS(ROW()+(0), COLUMN()+(-1), 1)), 2)</f>
        <v>3.460000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0.316000</v>
      </c>
      <c r="G23" s="17">
        <v>30.040000</v>
      </c>
      <c r="H23" s="17">
        <f ca="1">ROUND(INDIRECT(ADDRESS(ROW()+(0), COLUMN()+(-2), 1))*INDIRECT(ADDRESS(ROW()+(0), COLUMN()+(-1), 1)), 2)</f>
        <v>9.490000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0.158000</v>
      </c>
      <c r="G24" s="21">
        <v>20.690000</v>
      </c>
      <c r="H24" s="21">
        <f ca="1">ROUND(INDIRECT(ADDRESS(ROW()+(0), COLUMN()+(-2), 1))*INDIRECT(ADDRESS(ROW()+(0), COLUMN()+(-1), 1)), 2)</f>
        <v>3.270000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2.000000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284.500000</v>
      </c>
      <c r="H25" s="24">
        <f ca="1">ROUND(INDIRECT(ADDRESS(ROW()+(0), COLUMN()+(-2), 1))*INDIRECT(ADDRESS(ROW()+(0), COLUMN()+(-1), 1))/100, 2)</f>
        <v>5.690000</v>
      </c>
    </row>
    <row r="26" spans="1:8" ht="13.50" thickBot="1" customHeight="1">
      <c r="A26" s="25"/>
      <c r="B26" s="25"/>
      <c r="C26" s="25"/>
      <c r="D26" s="26"/>
      <c r="E26" s="26"/>
      <c r="F26" s="27"/>
      <c r="G26" s="28" t="s">
        <v>61</v>
      </c>
      <c r="H2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290.190000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ageMargins left="0.147638" right="0.147638" top="0.206693" bottom="0.206693" header="0.0" footer="0.0"/>
  <pageSetup paperSize="9" orientation="portrait"/>
  <rowBreaks count="0" manualBreakCount="0">
    </rowBreaks>
</worksheet>
</file>