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<sst xmlns="http://schemas.openxmlformats.org/spreadsheetml/2006/main" count="45" uniqueCount="45">
  <si>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</si>
  <si>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HRA010</t>
  </si>
  <si>
    <t xml:space="preserve">m</t>
  </si>
  <si>
    <t xml:space="preserve">Chapim de aço galvanizado.</t>
  </si>
  <si>
    <r>
      <rPr>
        <b/>
        <sz val="8.25"/>
        <color rgb="FF000000"/>
        <rFont val="Arial"/>
        <family val="2"/>
      </rPr>
      <t xml:space="preserve">Rufo metálico de chapa de aço galvanizado, com pingadeira, espessura 0,6 mm e desenvolvimento 500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uma camada de regularização de argamassa de cimento, confeccionada em obra, com aditivo hidrófugo, dosificação 1:6, sobre a que se aplica o adesivo betuminoso de aplicação a frio para chapas metálicas, que serve de base ao perfil de chapa de aço</t>
    </r>
    <r>
      <rPr>
        <sz val="8.25"/>
        <color rgb="FF000000"/>
        <rFont val="Arial"/>
        <family val="2"/>
      </rPr>
      <t xml:space="preserve"> e vedação das juntas entre peças e, se for o caso, das uniões com os muros com adesivo especial para metais.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</si>
  <si>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</si>
  <si>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</si>
  <si>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</si>
  <si>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</si>
  <si>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</si>
  <si>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</si>
  <si>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mt20ame030j</t>
  </si>
  <si>
    <t xml:space="preserve">m</t>
  </si>
  <si>
    <t xml:space="preserve">Rufo metálico de chapa de aço galvanizado, com pingadeira, espessura 0,6 mm e desenvolvimento 500 mm.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</si>
  <si>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</si>
  <si>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</si>
  <si>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</si>
  <si>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</si>
  <si>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</si>
  <si>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</si>
  <si>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</si>
  <si>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</si>
  <si>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</si>
  <si>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</si>
  <si>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</si>
  <si>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</si>
  <si>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mt20wwa021</t>
  </si>
  <si>
    <t xml:space="preserve">m</t>
  </si>
  <si>
    <t xml:space="preserve">Vedação com adesivo a frio especial para metais.</t>
  </si>
  <si>
    <t xml:space="preserve">mt20wwa010</t>
  </si>
  <si>
    <t xml:space="preserve">kg</t>
  </si>
  <si>
    <t xml:space="preserve">Cola resina 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</si>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</sst>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63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12.860000</v>
      </c>
      <c r="H9" s="12">
        <f ca="1">ROUND(INDIRECT(ADDRESS(ROW()+(0), COLUMN()+(-2), 1))*INDIRECT(ADDRESS(ROW()+(0), COLUMN()+(-1), 1)), 2)</f>
        <v>13.500000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3.460000</v>
      </c>
      <c r="H10" s="16">
        <f ca="1">ROUND(INDIRECT(ADDRESS(ROW()+(0), COLUMN()+(-2), 1))*INDIRECT(ADDRESS(ROW()+(0), COLUMN()+(-1), 1)), 2)</f>
        <v>0.020000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0.026000</v>
      </c>
      <c r="G11" s="16">
        <v>104.550000</v>
      </c>
      <c r="H11" s="16">
        <f ca="1">ROUND(INDIRECT(ADDRESS(ROW()+(0), COLUMN()+(-2), 1))*INDIRECT(ADDRESS(ROW()+(0), COLUMN()+(-1), 1)), 2)</f>
        <v>2.720000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4.000000</v>
      </c>
      <c r="G12" s="16">
        <v>0.560000</v>
      </c>
      <c r="H12" s="16">
        <f ca="1">ROUND(INDIRECT(ADDRESS(ROW()+(0), COLUMN()+(-2), 1))*INDIRECT(ADDRESS(ROW()+(0), COLUMN()+(-1), 1)), 2)</f>
        <v>2.240000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0.080000</v>
      </c>
      <c r="G13" s="16">
        <v>2.770000</v>
      </c>
      <c r="H13" s="16">
        <f ca="1">ROUND(INDIRECT(ADDRESS(ROW()+(0), COLUMN()+(-2), 1))*INDIRECT(ADDRESS(ROW()+(0), COLUMN()+(-1), 1)), 2)</f>
        <v>0.220000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2.800000</v>
      </c>
      <c r="G14" s="16">
        <v>3.330000</v>
      </c>
      <c r="H14" s="16">
        <f ca="1">ROUND(INDIRECT(ADDRESS(ROW()+(0), COLUMN()+(-2), 1))*INDIRECT(ADDRESS(ROW()+(0), COLUMN()+(-1), 1)), 2)</f>
        <v>9.320000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0.440000</v>
      </c>
      <c r="G15" s="16">
        <v>16.180000</v>
      </c>
      <c r="H15" s="16">
        <f ca="1">ROUND(INDIRECT(ADDRESS(ROW()+(0), COLUMN()+(-2), 1))*INDIRECT(ADDRESS(ROW()+(0), COLUMN()+(-1), 1)), 2)</f>
        <v>7.120000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0.011000</v>
      </c>
      <c r="G16" s="16">
        <v>3.790000</v>
      </c>
      <c r="H16" s="16">
        <f ca="1">ROUND(INDIRECT(ADDRESS(ROW()+(0), COLUMN()+(-2), 1))*INDIRECT(ADDRESS(ROW()+(0), COLUMN()+(-1), 1)), 2)</f>
        <v>0.040000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0.243000</v>
      </c>
      <c r="G17" s="16">
        <v>22.850000</v>
      </c>
      <c r="H17" s="16">
        <f ca="1">ROUND(INDIRECT(ADDRESS(ROW()+(0), COLUMN()+(-2), 1))*INDIRECT(ADDRESS(ROW()+(0), COLUMN()+(-1), 1)), 2)</f>
        <v>5.550000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 t="s">
        <v>40</v>
      </c>
      <c r="F18" s="19">
        <v>0.554000</v>
      </c>
      <c r="G18" s="20">
        <v>17.930000</v>
      </c>
      <c r="H18" s="20">
        <f ca="1">ROUND(INDIRECT(ADDRESS(ROW()+(0), COLUMN()+(-2), 1))*INDIRECT(ADDRESS(ROW()+(0), COLUMN()+(-1), 1)), 2)</f>
        <v>9.930000</v>
      </c>
    </row>
    <row r="19" spans="1:8" ht="13.50" thickBot="1" customHeight="1">
      <c r="A19" s="18"/>
      <c r="B19" s="18"/>
      <c r="C19" s="21" t="s">
        <v>41</v>
      </c>
      <c r="D19" s="21"/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50.660000</v>
      </c>
      <c r="H19" s="23">
        <f ca="1">ROUND(INDIRECT(ADDRESS(ROW()+(0), COLUMN()+(-2), 1))*INDIRECT(ADDRESS(ROW()+(0), COLUMN()+(-1), 1))/100, 2)</f>
        <v>1.010000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51.670000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