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<sst xmlns="http://schemas.openxmlformats.org/spreadsheetml/2006/main" count="51" uniqueCount="51">
  <si>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</si>
  <si>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HRP020</t>
  </si>
  <si>
    <t xml:space="preserve">m</t>
  </si>
  <si>
    <t xml:space="preserve">Chapim de concreto polímero.</t>
  </si>
  <si>
    <r>
      <rPr>
        <sz val="8.25"/>
        <color rgb="FF000000"/>
        <rFont val="Arial"/>
        <family val="2"/>
      </rPr>
      <t xml:space="preserve">Chapim de concreto polímero de superfície polida, com um ângulo de inclinação de 10°, cor cinza, desenho de duas águas, de 120x25 mm, com pingadeira, para revestimento de muros,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metálicas; e vedação das juntas entre peças e, se for o caso, das uniões com os muros com massa de poliuretano, com aplicação prévia do primer.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</si>
  <si>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</si>
  <si>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</si>
  <si>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</si>
  <si>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</si>
  <si>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</si>
  <si>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</si>
  <si>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</si>
  <si>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</si>
  <si>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</si>
  <si>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mt01arg002a</t>
  </si>
  <si>
    <t xml:space="preserve">m³</t>
  </si>
  <si>
    <t xml:space="preserve">Areia média lavada.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</si>
  <si>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</si>
  <si>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</si>
  <si>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</si>
  <si>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</si>
  <si>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</si>
  <si>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</si>
  <si>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</si>
  <si>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</si>
  <si>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aderência, C2 S2.</t>
  </si>
  <si>
    <t xml:space="preserve">mt20aho010aa</t>
  </si>
  <si>
    <t xml:space="preserve">m</t>
  </si>
  <si>
    <t xml:space="preserve">Chapim de concreto polímero de superfície polida, com um ângulo de inclinação de 10°, cor cinza, desenho de duas águas, de 120x25 mm, com pingadeira, para revestimento de muros, ancoragem metálica de aço inoxidável e brita aderida à superfície na sua face inferior, fornecido em peças de até 1,3 m de comprimento.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</si>
  <si>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</si>
  <si>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</si>
  <si>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</si>
  <si>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</si>
  <si>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</si>
  <si>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Cartucho de 250 cm³ de primer para massas.</t>
  </si>
  <si>
    <t xml:space="preserve">mt20wwa030</t>
  </si>
  <si>
    <t xml:space="preserve">Un</t>
  </si>
  <si>
    <t xml:space="preserve">Cartucho de 310 cm³ de massa de poliuretano impermeável.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</si>
  <si>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</si>
  <si>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</si>
  <si>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</si>
  <si>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</si>
  <si>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</si>
  <si>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</si>
  <si>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</si>
  <si>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</si>
  <si>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</si>
  <si>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</si>
  <si>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</si>
  <si>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R$ 6,70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</si>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</sst>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0.006</v>
      </c>
      <c r="F9" s="13">
        <v>3.83</v>
      </c>
      <c r="G9" s="13">
        <f ca="1">ROUND(INDIRECT(ADDRESS(ROW()+(0), COLUMN()+(-2), 1))*INDIRECT(ADDRESS(ROW()+(0), COLUMN()+(-1), 1)), 2)</f>
        <v>0.02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0.027</v>
      </c>
      <c r="F10" s="17">
        <v>113.94</v>
      </c>
      <c r="G10" s="17">
        <f ca="1">ROUND(INDIRECT(ADDRESS(ROW()+(0), COLUMN()+(-2), 1))*INDIRECT(ADDRESS(ROW()+(0), COLUMN()+(-1), 1)), 2)</f>
        <v>3.08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8.1</v>
      </c>
      <c r="F11" s="17">
        <v>0.63</v>
      </c>
      <c r="G11" s="17">
        <f ca="1">ROUND(INDIRECT(ADDRESS(ROW()+(0), COLUMN()+(-2), 1))*INDIRECT(ADDRESS(ROW()+(0), COLUMN()+(-1), 1)), 2)</f>
        <v>5.1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0.162</v>
      </c>
      <c r="F12" s="17">
        <v>3.06</v>
      </c>
      <c r="G12" s="17">
        <f ca="1">ROUND(INDIRECT(ADDRESS(ROW()+(0), COLUMN()+(-2), 1))*INDIRECT(ADDRESS(ROW()+(0), COLUMN()+(-1), 1)), 2)</f>
        <v>0.5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2.4</v>
      </c>
      <c r="F13" s="17">
        <v>1.5</v>
      </c>
      <c r="G13" s="17">
        <f ca="1">ROUND(INDIRECT(ADDRESS(ROW()+(0), COLUMN()+(-2), 1))*INDIRECT(ADDRESS(ROW()+(0), COLUMN()+(-1), 1)), 2)</f>
        <v>3.6</v>
      </c>
    </row>
    <row r="14" spans="1:7" ht="45.00" thickBot="1" customHeight="1">
      <c r="A14" s="14" t="s">
        <v>26</v>
      </c>
      <c r="B14" s="14"/>
      <c r="C14" s="15" t="s">
        <v>27</v>
      </c>
      <c r="D14" s="14" t="s">
        <v>28</v>
      </c>
      <c r="E14" s="16">
        <v>1.05</v>
      </c>
      <c r="F14" s="17">
        <v>56.69</v>
      </c>
      <c r="G14" s="17">
        <f ca="1">ROUND(INDIRECT(ADDRESS(ROW()+(0), COLUMN()+(-2), 1))*INDIRECT(ADDRESS(ROW()+(0), COLUMN()+(-1), 1)), 2)</f>
        <v>59.52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1.2</v>
      </c>
      <c r="F15" s="17">
        <v>1.17</v>
      </c>
      <c r="G15" s="17">
        <f ca="1">ROUND(INDIRECT(ADDRESS(ROW()+(0), COLUMN()+(-2), 1))*INDIRECT(ADDRESS(ROW()+(0), COLUMN()+(-1), 1)), 2)</f>
        <v>1.4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0.041</v>
      </c>
      <c r="F16" s="17">
        <v>16.07</v>
      </c>
      <c r="G16" s="17">
        <f ca="1">ROUND(INDIRECT(ADDRESS(ROW()+(0), COLUMN()+(-2), 1))*INDIRECT(ADDRESS(ROW()+(0), COLUMN()+(-1), 1)), 2)</f>
        <v>0.66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0.082</v>
      </c>
      <c r="F17" s="17">
        <v>21.99</v>
      </c>
      <c r="G17" s="17">
        <f ca="1">ROUND(INDIRECT(ADDRESS(ROW()+(0), COLUMN()+(-2), 1))*INDIRECT(ADDRESS(ROW()+(0), COLUMN()+(-1), 1)), 2)</f>
        <v>1.8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0.013</v>
      </c>
      <c r="F18" s="17">
        <v>13.5</v>
      </c>
      <c r="G18" s="17">
        <f ca="1">ROUND(INDIRECT(ADDRESS(ROW()+(0), COLUMN()+(-2), 1))*INDIRECT(ADDRESS(ROW()+(0), COLUMN()+(-1), 1)), 2)</f>
        <v>0.18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0.219</v>
      </c>
      <c r="F19" s="17">
        <v>33.34</v>
      </c>
      <c r="G19" s="17">
        <f ca="1">ROUND(INDIRECT(ADDRESS(ROW()+(0), COLUMN()+(-2), 1))*INDIRECT(ADDRESS(ROW()+(0), COLUMN()+(-1), 1)), 2)</f>
        <v>7.3</v>
      </c>
    </row>
    <row r="20" spans="1:7" ht="13.50" thickBot="1" customHeight="1">
      <c r="A20" s="14" t="s">
        <v>44</v>
      </c>
      <c r="B20" s="14"/>
      <c r="C20" s="18" t="s">
        <v>45</v>
      </c>
      <c r="D20" s="19" t="s">
        <v>46</v>
      </c>
      <c r="E20" s="20">
        <v>0.37</v>
      </c>
      <c r="F20" s="21">
        <v>28.94</v>
      </c>
      <c r="G20" s="21">
        <f ca="1">ROUND(INDIRECT(ADDRESS(ROW()+(0), COLUMN()+(-2), 1))*INDIRECT(ADDRESS(ROW()+(0), COLUMN()+(-1), 1)), 2)</f>
        <v>10.71</v>
      </c>
    </row>
    <row r="21" spans="1:7" ht="13.50" thickBot="1" customHeight="1">
      <c r="A21" s="19"/>
      <c r="B21" s="19"/>
      <c r="C21" s="22" t="s">
        <v>47</v>
      </c>
      <c r="D21" s="5" t="s">
        <v>48</v>
      </c>
      <c r="E21" s="23">
        <v>2</v>
      </c>
      <c r="F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93.87</v>
      </c>
      <c r="G21" s="24">
        <f ca="1">ROUND(INDIRECT(ADDRESS(ROW()+(0), COLUMN()+(-2), 1))*INDIRECT(ADDRESS(ROW()+(0), COLUMN()+(-1), 1))/100, 2)</f>
        <v>1.88</v>
      </c>
    </row>
    <row r="22" spans="1:7" ht="13.50" thickBot="1" customHeight="1">
      <c r="A22" s="25" t="s">
        <v>49</v>
      </c>
      <c r="B22" s="25"/>
      <c r="C22" s="26"/>
      <c r="D22" s="26"/>
      <c r="E22" s="27"/>
      <c r="F22" s="25" t="s">
        <v>50</v>
      </c>
      <c r="G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95.75</v>
      </c>
    </row>
  </sheetData>
  <mergeCells count="18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D22"/>
  </mergeCells>
  <pageMargins left="0.147638" right="0.147638" top="0.206693" bottom="0.206693" header="0.0" footer="0.0"/>
  <pageSetup paperSize="9" orientation="portrait"/>
  <rowBreaks count="0" manualBreakCount="0">
    </rowBreaks>
</worksheet>
</file>