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<sst xmlns="http://schemas.openxmlformats.org/spreadsheetml/2006/main" count="42" uniqueCount="42">
  <si>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</si>
  <si>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HRT020</t>
  </si>
  <si>
    <t xml:space="preserve">m</t>
  </si>
  <si>
    <t xml:space="preserve">Soleira pré-fabricada de granilite.</t>
  </si>
  <si>
    <r>
      <rPr>
        <sz val="8.25"/>
        <color rgb="FF000000"/>
        <rFont val="Arial"/>
        <family val="2"/>
      </rPr>
      <t xml:space="preserve">Soleira pré-fabricada de granilite, em peças de 800x150x20 mm, com pingadeira, face e borda reto polidos, embutida nas ombreiras, cobrindo o degrau de acesso à porta de entrada ou varanda do edifício; assente com argamassa de cimento, confeccionada em obra, com aditivo hidrófugo, dosificação 1:4; e rejuntamento das peças e das uniões com os muros com argamassa de rejuntamento.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</si>
  <si>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</si>
  <si>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</si>
  <si>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</si>
  <si>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</si>
  <si>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</si>
  <si>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</si>
  <si>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mt20rht010a</t>
  </si>
  <si>
    <t xml:space="preserve">m</t>
  </si>
  <si>
    <t xml:space="preserve">Soleira pré-fabricada de granilite, em peças de 800x150x20 mm, com pingadeira, face e borda reto polidos.</t>
  </si>
  <si>
    <t xml:space="preserve">mt08aaa010a</t>
  </si>
  <si>
    <t xml:space="preserve">m³</t>
  </si>
  <si>
    <t xml:space="preserve">Água.</t>
  </si>
  <si>
    <t xml:space="preserve">mt01arg002a</t>
  </si>
  <si>
    <t xml:space="preserve">m³</t>
  </si>
  <si>
    <t xml:space="preserve">Areia média lavada.</t>
  </si>
  <si>
    <t xml:space="preserve">mt08cem002</t>
  </si>
  <si>
    <t xml:space="preserve">kg</t>
  </si>
  <si>
    <t xml:space="preserve">Cimento cinza em sacos.</t>
  </si>
  <si>
    <t xml:space="preserve">mt08adt010</t>
  </si>
  <si>
    <t xml:space="preserve">kg</t>
  </si>
  <si>
    <t xml:space="preserve">Aditivo hidrófugo para impermeabilização de argamassas ou concretos.</t>
  </si>
  <si>
    <t xml:space="preserve">mt09mcr360al</t>
  </si>
  <si>
    <t xml:space="preserve">kg</t>
  </si>
  <si>
    <t xml:space="preserve">Argamassa de rejuntamento cimentícia tipo II, cor cinza, para juntas entre 2 e 10 mm e utilização em ambientes interiores e exteriores, composta de cimento cinza, cargas minerais, pigmentos e aditivos, segundo ABNT NBR 14992.</t>
  </si>
  <si>
    <t xml:space="preserve">mq06hor010</t>
  </si>
  <si>
    <t xml:space="preserve">h</t>
  </si>
  <si>
    <t xml:space="preserve">Betoneira elétrica com uma capacidade de amassamento de 160 l.</t>
  </si>
  <si>
    <t xml:space="preserve">mo020</t>
  </si>
  <si>
    <t xml:space="preserve">h</t>
  </si>
  <si>
    <t xml:space="preserve">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</si>
  <si>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</si>
  <si>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</si>
  <si>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</si>
  <si>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</si>
  <si>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</si>
  <si>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Custo de manutenção decenal: R$ 11,53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</si>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</sst>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2.72" customWidth="1"/>
    <col min="5" max="5" width="80.24" customWidth="1"/>
    <col min="6" max="6" width="6.97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38.27</v>
      </c>
      <c r="H9" s="13">
        <f ca="1">ROUND(INDIRECT(ADDRESS(ROW()+(0), COLUMN()+(-2), 1))*INDIRECT(ADDRESS(ROW()+(0), COLUMN()+(-1), 1)), 2)</f>
        <v>40.18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0.008</v>
      </c>
      <c r="G10" s="17">
        <v>3.83</v>
      </c>
      <c r="H10" s="17">
        <f ca="1">ROUND(INDIRECT(ADDRESS(ROW()+(0), COLUMN()+(-2), 1))*INDIRECT(ADDRESS(ROW()+(0), COLUMN()+(-1), 1)), 2)</f>
        <v>0.03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0.058</v>
      </c>
      <c r="G11" s="17">
        <v>113.94</v>
      </c>
      <c r="H11" s="17">
        <f ca="1">ROUND(INDIRECT(ADDRESS(ROW()+(0), COLUMN()+(-2), 1))*INDIRECT(ADDRESS(ROW()+(0), COLUMN()+(-1), 1)), 2)</f>
        <v>6.61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14.44</v>
      </c>
      <c r="G12" s="17">
        <v>0.63</v>
      </c>
      <c r="H12" s="17">
        <f ca="1">ROUND(INDIRECT(ADDRESS(ROW()+(0), COLUMN()+(-2), 1))*INDIRECT(ADDRESS(ROW()+(0), COLUMN()+(-1), 1)), 2)</f>
        <v>9.1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0.289</v>
      </c>
      <c r="G13" s="17">
        <v>3.06</v>
      </c>
      <c r="H13" s="17">
        <f ca="1">ROUND(INDIRECT(ADDRESS(ROW()+(0), COLUMN()+(-2), 1))*INDIRECT(ADDRESS(ROW()+(0), COLUMN()+(-1), 1)), 2)</f>
        <v>0.88</v>
      </c>
    </row>
    <row r="14" spans="1:8" ht="34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0.012</v>
      </c>
      <c r="G14" s="17">
        <v>4.1</v>
      </c>
      <c r="H14" s="17">
        <f ca="1">ROUND(INDIRECT(ADDRESS(ROW()+(0), COLUMN()+(-2), 1))*INDIRECT(ADDRESS(ROW()+(0), COLUMN()+(-1), 1)), 2)</f>
        <v>0.05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0.027</v>
      </c>
      <c r="G15" s="17">
        <v>13.5</v>
      </c>
      <c r="H15" s="17">
        <f ca="1">ROUND(INDIRECT(ADDRESS(ROW()+(0), COLUMN()+(-2), 1))*INDIRECT(ADDRESS(ROW()+(0), COLUMN()+(-1), 1)), 2)</f>
        <v>0.36</v>
      </c>
    </row>
    <row r="16" spans="1:8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6">
        <v>0.23</v>
      </c>
      <c r="G16" s="17">
        <v>33.34</v>
      </c>
      <c r="H16" s="17">
        <f ca="1">ROUND(INDIRECT(ADDRESS(ROW()+(0), COLUMN()+(-2), 1))*INDIRECT(ADDRESS(ROW()+(0), COLUMN()+(-1), 1)), 2)</f>
        <v>7.67</v>
      </c>
    </row>
    <row r="17" spans="1:8" ht="13.50" thickBot="1" customHeight="1">
      <c r="A17" s="14" t="s">
        <v>35</v>
      </c>
      <c r="B17" s="14"/>
      <c r="C17" s="18" t="s">
        <v>36</v>
      </c>
      <c r="D17" s="18"/>
      <c r="E17" s="19" t="s">
        <v>37</v>
      </c>
      <c r="F17" s="20">
        <v>0.548</v>
      </c>
      <c r="G17" s="21">
        <v>28.94</v>
      </c>
      <c r="H17" s="21">
        <f ca="1">ROUND(INDIRECT(ADDRESS(ROW()+(0), COLUMN()+(-2), 1))*INDIRECT(ADDRESS(ROW()+(0), COLUMN()+(-1), 1)), 2)</f>
        <v>15.86</v>
      </c>
    </row>
    <row r="18" spans="1:8" ht="13.50" thickBot="1" customHeight="1">
      <c r="A18" s="19"/>
      <c r="B18" s="19"/>
      <c r="C18" s="22" t="s">
        <v>38</v>
      </c>
      <c r="D18" s="22"/>
      <c r="E18" s="5" t="s">
        <v>39</v>
      </c>
      <c r="F18" s="23">
        <v>2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80.74</v>
      </c>
      <c r="H18" s="24">
        <f ca="1">ROUND(INDIRECT(ADDRESS(ROW()+(0), COLUMN()+(-2), 1))*INDIRECT(ADDRESS(ROW()+(0), COLUMN()+(-1), 1))/100, 2)</f>
        <v>1.61</v>
      </c>
    </row>
    <row r="19" spans="1:8" ht="13.50" thickBot="1" customHeight="1">
      <c r="A19" s="25" t="s">
        <v>40</v>
      </c>
      <c r="B19" s="25"/>
      <c r="C19" s="26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82.35</v>
      </c>
    </row>
  </sheetData>
  <mergeCells count="2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