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<sst xmlns="http://schemas.openxmlformats.org/spreadsheetml/2006/main" count="51" uniqueCount="51">
  <si>
    <t xml:space="preserve"/>
  </si>
  <si>
    <t xml:space="preserve">HRZ010</t>
  </si>
  <si>
    <t xml:space="preserve">m</t>
  </si>
  <si>
    <t xml:space="preserve">Soco.</t>
  </si>
  <si>
    <r>
      <rPr>
        <b/>
        <sz val="7.80"/>
        <color rgb="FF000000"/>
        <rFont val="Arial"/>
        <family val="2"/>
      </rPr>
      <t xml:space="preserve">Soco de concreto polímero de superfície polida, cor a escolher, de 5x50 cm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</si>
  <si>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</si>
  <si>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</si>
  <si>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</si>
  <si>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</si>
  <si>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</si>
  <si>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</si>
  <si>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mt08aaa010a</t>
  </si>
  <si>
    <t xml:space="preserve">m³</t>
  </si>
  <si>
    <t xml:space="preserve">Água.</t>
  </si>
  <si>
    <t xml:space="preserve">mt01arg005a</t>
  </si>
  <si>
    <t xml:space="preserve">t</t>
  </si>
  <si>
    <t xml:space="preserve">Areia de pedreira, para argamassa preparada em obra.</t>
  </si>
  <si>
    <t xml:space="preserve">mt08cem002</t>
  </si>
  <si>
    <t xml:space="preserve">kg</t>
  </si>
  <si>
    <t xml:space="preserve">Cimento cinza em sacos.</t>
  </si>
  <si>
    <t xml:space="preserve">mt08adt010</t>
  </si>
  <si>
    <t xml:space="preserve">kg</t>
  </si>
  <si>
    <t xml:space="preserve">Aditivo hidrófugo para impermeabilização de argamassas ou concretos.</t>
  </si>
  <si>
    <t xml:space="preserve">mt20wwa040</t>
  </si>
  <si>
    <t xml:space="preserve">kg</t>
  </si>
  <si>
    <t xml:space="preserve">Cimento cola flexível e de grande aderência.</t>
  </si>
  <si>
    <t xml:space="preserve">mt20zhp010o</t>
  </si>
  <si>
    <t xml:space="preserve">m</t>
  </si>
  <si>
    <t xml:space="preserve">Soco de concreto polímero de superfície polida, cor a escolher, de 5x50 cm, com ancoragem metálica de aço inoxidável.</t>
  </si>
  <si>
    <t xml:space="preserve">mt20wwa025</t>
  </si>
  <si>
    <t xml:space="preserve">m</t>
  </si>
  <si>
    <t xml:space="preserve">Perfil de espuma de polietileno, de 6 mm de diâmetro, para rejuntamento.</t>
  </si>
  <si>
    <t xml:space="preserve">mt20wwa035</t>
  </si>
  <si>
    <t xml:space="preserve">Un</t>
  </si>
  <si>
    <t xml:space="preserve">Caixa de primer para pastas (250 cm³).</t>
  </si>
  <si>
    <t xml:space="preserve">mt20wwa030</t>
  </si>
  <si>
    <t xml:space="preserve">Un</t>
  </si>
  <si>
    <t xml:space="preserve">Caixa de pasta de poliuretano impermeável (310 cm³).</t>
  </si>
  <si>
    <t xml:space="preserve">mq06hor010</t>
  </si>
  <si>
    <t xml:space="preserve">h</t>
  </si>
  <si>
    <t xml:space="preserve">Betoneira.</t>
  </si>
  <si>
    <t xml:space="preserve">mo020</t>
  </si>
  <si>
    <t xml:space="preserve">h</t>
  </si>
  <si>
    <t xml:space="preserve">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</si>
  <si>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</si>
  <si>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</si>
  <si>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</si>
  <si>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</si>
  <si>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</si>
  <si>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R$ 32,96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</si>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</sst>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bottom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5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5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66" customWidth="1"/>
    <col min="3" max="3" width="1.17" customWidth="1"/>
    <col min="4" max="4" width="2.62" customWidth="1"/>
    <col min="5" max="5" width="69.80" customWidth="1"/>
    <col min="6" max="6" width="6.41" customWidth="1"/>
    <col min="7" max="7" width="13.11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0.006000</v>
      </c>
      <c r="G8" s="16">
        <v>3.420000</v>
      </c>
      <c r="H8" s="16">
        <f ca="1">ROUND(INDIRECT(ADDRESS(ROW()+(0), COLUMN()+(-2), 1))*INDIRECT(ADDRESS(ROW()+(0), COLUMN()+(-1), 1)), 2)</f>
        <v>0.020000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0.007000</v>
      </c>
      <c r="G9" s="20">
        <v>46.550000</v>
      </c>
      <c r="H9" s="20">
        <f ca="1">ROUND(INDIRECT(ADDRESS(ROW()+(0), COLUMN()+(-2), 1))*INDIRECT(ADDRESS(ROW()+(0), COLUMN()+(-1), 1)), 2)</f>
        <v>0.330000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2.250000</v>
      </c>
      <c r="G10" s="20">
        <v>0.560000</v>
      </c>
      <c r="H10" s="20">
        <f ca="1">ROUND(INDIRECT(ADDRESS(ROW()+(0), COLUMN()+(-2), 1))*INDIRECT(ADDRESS(ROW()+(0), COLUMN()+(-1), 1)), 2)</f>
        <v>1.260000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0.045000</v>
      </c>
      <c r="G11" s="20">
        <v>2.740000</v>
      </c>
      <c r="H11" s="20">
        <f ca="1">ROUND(INDIRECT(ADDRESS(ROW()+(0), COLUMN()+(-2), 1))*INDIRECT(ADDRESS(ROW()+(0), COLUMN()+(-1), 1)), 2)</f>
        <v>0.120000</v>
      </c>
    </row>
    <row r="12" spans="1:8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9">
        <v>3.000000</v>
      </c>
      <c r="G12" s="20">
        <v>1.370000</v>
      </c>
      <c r="H12" s="20">
        <f ca="1">ROUND(INDIRECT(ADDRESS(ROW()+(0), COLUMN()+(-2), 1))*INDIRECT(ADDRESS(ROW()+(0), COLUMN()+(-1), 1)), 2)</f>
        <v>4.110000</v>
      </c>
    </row>
    <row r="13" spans="1:8" ht="21.60" thickBot="1" customHeight="1">
      <c r="A13" s="17" t="s">
        <v>26</v>
      </c>
      <c r="B13" s="17"/>
      <c r="C13" s="18" t="s">
        <v>27</v>
      </c>
      <c r="D13" s="18"/>
      <c r="E13" s="17" t="s">
        <v>28</v>
      </c>
      <c r="F13" s="19">
        <v>1.050000</v>
      </c>
      <c r="G13" s="20">
        <v>170.980000</v>
      </c>
      <c r="H13" s="20">
        <f ca="1">ROUND(INDIRECT(ADDRESS(ROW()+(0), COLUMN()+(-2), 1))*INDIRECT(ADDRESS(ROW()+(0), COLUMN()+(-1), 1)), 2)</f>
        <v>179.530000</v>
      </c>
    </row>
    <row r="14" spans="1:8" ht="12.00" thickBot="1" customHeight="1">
      <c r="A14" s="17" t="s">
        <v>29</v>
      </c>
      <c r="B14" s="17"/>
      <c r="C14" s="18" t="s">
        <v>30</v>
      </c>
      <c r="D14" s="18"/>
      <c r="E14" s="17" t="s">
        <v>31</v>
      </c>
      <c r="F14" s="19">
        <v>0.550000</v>
      </c>
      <c r="G14" s="20">
        <v>1.080000</v>
      </c>
      <c r="H14" s="20">
        <f ca="1">ROUND(INDIRECT(ADDRESS(ROW()+(0), COLUMN()+(-2), 1))*INDIRECT(ADDRESS(ROW()+(0), COLUMN()+(-1), 1)), 2)</f>
        <v>0.590000</v>
      </c>
    </row>
    <row r="15" spans="1:8" ht="12.00" thickBot="1" customHeight="1">
      <c r="A15" s="17" t="s">
        <v>32</v>
      </c>
      <c r="B15" s="17"/>
      <c r="C15" s="18" t="s">
        <v>33</v>
      </c>
      <c r="D15" s="18"/>
      <c r="E15" s="17" t="s">
        <v>34</v>
      </c>
      <c r="F15" s="19">
        <v>0.052000</v>
      </c>
      <c r="G15" s="20">
        <v>14.720000</v>
      </c>
      <c r="H15" s="20">
        <f ca="1">ROUND(INDIRECT(ADDRESS(ROW()+(0), COLUMN()+(-2), 1))*INDIRECT(ADDRESS(ROW()+(0), COLUMN()+(-1), 1)), 2)</f>
        <v>0.770000</v>
      </c>
    </row>
    <row r="16" spans="1:8" ht="12.00" thickBot="1" customHeight="1">
      <c r="A16" s="17" t="s">
        <v>35</v>
      </c>
      <c r="B16" s="17"/>
      <c r="C16" s="18" t="s">
        <v>36</v>
      </c>
      <c r="D16" s="18"/>
      <c r="E16" s="17" t="s">
        <v>37</v>
      </c>
      <c r="F16" s="19">
        <v>0.103000</v>
      </c>
      <c r="G16" s="20">
        <v>14.450000</v>
      </c>
      <c r="H16" s="20">
        <f ca="1">ROUND(INDIRECT(ADDRESS(ROW()+(0), COLUMN()+(-2), 1))*INDIRECT(ADDRESS(ROW()+(0), COLUMN()+(-1), 1)), 2)</f>
        <v>1.490000</v>
      </c>
    </row>
    <row r="17" spans="1:8" ht="12.00" thickBot="1" customHeight="1">
      <c r="A17" s="17" t="s">
        <v>38</v>
      </c>
      <c r="B17" s="17"/>
      <c r="C17" s="18" t="s">
        <v>39</v>
      </c>
      <c r="D17" s="18"/>
      <c r="E17" s="17" t="s">
        <v>40</v>
      </c>
      <c r="F17" s="19">
        <v>0.005000</v>
      </c>
      <c r="G17" s="20">
        <v>3.800000</v>
      </c>
      <c r="H17" s="20">
        <f ca="1">ROUND(INDIRECT(ADDRESS(ROW()+(0), COLUMN()+(-2), 1))*INDIRECT(ADDRESS(ROW()+(0), COLUMN()+(-1), 1)), 2)</f>
        <v>0.020000</v>
      </c>
    </row>
    <row r="18" spans="1:8" ht="12.00" thickBot="1" customHeight="1">
      <c r="A18" s="17" t="s">
        <v>41</v>
      </c>
      <c r="B18" s="17"/>
      <c r="C18" s="18" t="s">
        <v>42</v>
      </c>
      <c r="D18" s="18"/>
      <c r="E18" s="17" t="s">
        <v>43</v>
      </c>
      <c r="F18" s="19">
        <v>0.428000</v>
      </c>
      <c r="G18" s="20">
        <v>18.710000</v>
      </c>
      <c r="H18" s="20">
        <f ca="1">ROUND(INDIRECT(ADDRESS(ROW()+(0), COLUMN()+(-2), 1))*INDIRECT(ADDRESS(ROW()+(0), COLUMN()+(-1), 1)), 2)</f>
        <v>8.010000</v>
      </c>
    </row>
    <row r="19" spans="1:8" ht="12.00" thickBot="1" customHeight="1">
      <c r="A19" s="17" t="s">
        <v>44</v>
      </c>
      <c r="B19" s="17"/>
      <c r="C19" s="21" t="s">
        <v>45</v>
      </c>
      <c r="D19" s="21"/>
      <c r="E19" s="22" t="s">
        <v>46</v>
      </c>
      <c r="F19" s="23">
        <v>0.474000</v>
      </c>
      <c r="G19" s="24">
        <v>12.050000</v>
      </c>
      <c r="H19" s="24">
        <f ca="1">ROUND(INDIRECT(ADDRESS(ROW()+(0), COLUMN()+(-2), 1))*INDIRECT(ADDRESS(ROW()+(0), COLUMN()+(-1), 1)), 2)</f>
        <v>5.710000</v>
      </c>
    </row>
    <row r="20" spans="1:8" ht="12.00" thickBot="1" customHeight="1">
      <c r="A20" s="22"/>
      <c r="B20" s="22"/>
      <c r="C20" s="25" t="s">
        <v>47</v>
      </c>
      <c r="D20" s="25"/>
      <c r="E20" s="26" t="s">
        <v>48</v>
      </c>
      <c r="F20" s="27">
        <v>2.000000</v>
      </c>
      <c r="G20" s="28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1))), 2)</f>
        <v>201.960000</v>
      </c>
      <c r="H20" s="28">
        <f ca="1">ROUND(INDIRECT(ADDRESS(ROW()+(0), COLUMN()+(-2), 1))*INDIRECT(ADDRESS(ROW()+(0), COLUMN()+(-1), 1))/100, 2)</f>
        <v>4.040000</v>
      </c>
    </row>
    <row r="21" spans="1:8" ht="12.00" thickBot="1" customHeight="1">
      <c r="A21" s="6" t="s">
        <v>49</v>
      </c>
      <c r="B21" s="6"/>
      <c r="C21" s="7"/>
      <c r="D21" s="7"/>
      <c r="E21" s="7"/>
      <c r="F21" s="29"/>
      <c r="G21" s="6" t="s">
        <v>50</v>
      </c>
      <c r="H21" s="3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1))), 2)</f>
        <v>206.000000</v>
      </c>
    </row>
  </sheetData>
  <mergeCells count="33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E21"/>
  </mergeCells>
  <pageMargins left="0.620079" right="0.472441" top="0.472441" bottom="0.472441" header="0.0" footer="0.0"/>
  <pageSetup paperSize="9" orientation="portrait"/>
  <rowBreaks count="0" manualBreakCount="0">
    </rowBreaks>
</worksheet>
</file>