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<sst xmlns="http://schemas.openxmlformats.org/spreadsheetml/2006/main" count="42" uniqueCount="42">
  <si>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</si>
  <si>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ICB010</t>
  </si>
  <si>
    <t xml:space="preserve">Un</t>
  </si>
  <si>
    <t xml:space="preserve">Coletor solar térmico para instalação coletiva, sobre cobertura plana.</t>
  </si>
  <si>
    <r>
      <rPr>
        <sz val="8.25"/>
        <color rgb="FF000000"/>
        <rFont val="Arial"/>
        <family val="2"/>
      </rPr>
      <t xml:space="preserve">Coletor solar térmico formado por bateria de 2 módulos, composto cada um deles de um coletor solar térmico plano, com painel de montagem vertical de 1135x2115x112 mm, superfície útil 2,1 m², rendimento óptico 0,75 e coeficiente de perdas primário 3,993 W/m²K, composto de: painel de vidro temperado de baixo teor em ferro (solar granulado), de 3,2 mm de espessura e alta transmitância (92%), estrutura traseira em bandeja de polietileno reciclável resistente à intempérie (resina ABS), caixilho de fibra de vidro reforçada com polímeros, absorvedor de cobre com revestimento seletivo de crómio preto de alto rendimento, grelha de 8 tubos de cobre soldados em ómega sem metal de entrega, isolamento de lã mineral de 60 mm de espessura e uniões mediante mangas flexíveis com abraçadeiras de ajuste rápido, colocados sobre estrutura suporte para cobertura plana. Inclusive acessórios de montagem e fixação, conjunto de ligações hidráulicas entre coletores solares térmicos, liquido de enchimento para coletor solar térmico, válvula de segurança, purgador, registros e demais acessórios.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</si>
  <si>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</si>
  <si>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</si>
  <si>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</si>
  <si>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</si>
  <si>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</si>
  <si>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</si>
  <si>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mt38csg005a</t>
  </si>
  <si>
    <t xml:space="preserve">Un</t>
  </si>
  <si>
    <t xml:space="preserve">Coletor solar térmico plano, com painel de montagem vertical de 1135x2115x112 mm, superfície útil 2,1 m², rendimento óptico 0,75 e coeficiente de perdas primário 3,993 W/m²K, composto de: painel de vidro temperado de baixo teor em ferro (solar granulado), de 3,2 mm de espessura e alta transmitância (92%), estrutura traseira em bandeja de polietileno reciclável resistente à intempérie (resina ABS), caixilho de fibra de vidro reforçada com polímeros, absorvedor de cobre com revestimento seletivo de crómio preto de alto rendimento, grelha de 8 tubos de cobre soldados em ómega sem metal de entrega, isolamento de lã mineral de 60 mm de espessura e uniões mediante mangas flexíveis com abraçadeiras de ajuste rápido.</t>
  </si>
  <si>
    <t xml:space="preserve">mt38csg006a</t>
  </si>
  <si>
    <t xml:space="preserve">Un</t>
  </si>
  <si>
    <t xml:space="preserve">Estrutura suporte, para cobertura plana, para coletor solar térmico.</t>
  </si>
  <si>
    <t xml:space="preserve">mt38csg040</t>
  </si>
  <si>
    <t xml:space="preserve">Un</t>
  </si>
  <si>
    <t xml:space="preserve">Kit de ligações hidráulicas para coletores solares térmicos, com ligações isoladas, tampões, passa-cabos e nípeis.</t>
  </si>
  <si>
    <t xml:space="preserve">mt38csg120</t>
  </si>
  <si>
    <t xml:space="preserve">Un</t>
  </si>
  <si>
    <t xml:space="preserve">Purgador automático, especial para aplicações de energia solar térmica, equipado com registro de esfera e câmara de acumulação de vapor.</t>
  </si>
  <si>
    <t xml:space="preserve">mt38csg110</t>
  </si>
  <si>
    <t xml:space="preserve">Un</t>
  </si>
  <si>
    <t xml:space="preserve">Válvula de segurança especial para aplicações de energia solar térmica, para uma temperatura máxima de 130°C.</t>
  </si>
  <si>
    <t xml:space="preserve">mt38csg100</t>
  </si>
  <si>
    <t xml:space="preserve">l</t>
  </si>
  <si>
    <t xml:space="preserve">Solução água-glicol para enchimento de coletor solar térmico, para uma temperatura de trabalho de -28°C a +200°C.</t>
  </si>
  <si>
    <t xml:space="preserve">mt37sve010d</t>
  </si>
  <si>
    <t xml:space="preserve">Un</t>
  </si>
  <si>
    <t xml:space="preserve">Registro de esfera de latão niquelado para enroscar de 1".</t>
  </si>
  <si>
    <t xml:space="preserve">mo009</t>
  </si>
  <si>
    <t xml:space="preserve">h</t>
  </si>
  <si>
    <t xml:space="preserve">Instalador de coletores solares.</t>
  </si>
  <si>
    <t xml:space="preserve">mo108</t>
  </si>
  <si>
    <t xml:space="preserve">h</t>
  </si>
  <si>
    <t xml:space="preserve">Ajudante de instalador de coletores solares.</t>
  </si>
  <si>
    <t xml:space="preserve">%</t>
  </si>
  <si>
    <t xml:space="preserve">Custos diretos complementares</t>
  </si>
  <si>
    <t xml:space="preserve">Custo de manutenção decenal: R$ 7.949,15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</si>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</sst>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2618.51</v>
      </c>
      <c r="H9" s="13">
        <f ca="1">ROUND(INDIRECT(ADDRESS(ROW()+(0), COLUMN()+(-2), 1))*INDIRECT(ADDRESS(ROW()+(0), COLUMN()+(-1), 1)), 2)</f>
        <v>5237.02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1573.79</v>
      </c>
      <c r="H10" s="17">
        <f ca="1">ROUND(INDIRECT(ADDRESS(ROW()+(0), COLUMN()+(-2), 1))*INDIRECT(ADDRESS(ROW()+(0), COLUMN()+(-1), 1)), 2)</f>
        <v>3147.58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613.91</v>
      </c>
      <c r="H11" s="17">
        <f ca="1">ROUND(INDIRECT(ADDRESS(ROW()+(0), COLUMN()+(-2), 1))*INDIRECT(ADDRESS(ROW()+(0), COLUMN()+(-1), 1)), 2)</f>
        <v>613.91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487.21</v>
      </c>
      <c r="H12" s="17">
        <f ca="1">ROUND(INDIRECT(ADDRESS(ROW()+(0), COLUMN()+(-2), 1))*INDIRECT(ADDRESS(ROW()+(0), COLUMN()+(-1), 1)), 2)</f>
        <v>487.21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259.84</v>
      </c>
      <c r="H13" s="17">
        <f ca="1">ROUND(INDIRECT(ADDRESS(ROW()+(0), COLUMN()+(-2), 1))*INDIRECT(ADDRESS(ROW()+(0), COLUMN()+(-1), 1)), 2)</f>
        <v>259.84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2.3</v>
      </c>
      <c r="G14" s="17">
        <v>26.79</v>
      </c>
      <c r="H14" s="17">
        <f ca="1">ROUND(INDIRECT(ADDRESS(ROW()+(0), COLUMN()+(-2), 1))*INDIRECT(ADDRESS(ROW()+(0), COLUMN()+(-1), 1)), 2)</f>
        <v>61.62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2</v>
      </c>
      <c r="G15" s="17">
        <v>36.28</v>
      </c>
      <c r="H15" s="17">
        <f ca="1">ROUND(INDIRECT(ADDRESS(ROW()+(0), COLUMN()+(-2), 1))*INDIRECT(ADDRESS(ROW()+(0), COLUMN()+(-1), 1)), 2)</f>
        <v>72.56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5.225</v>
      </c>
      <c r="G16" s="17">
        <v>40.91</v>
      </c>
      <c r="H16" s="17">
        <f ca="1">ROUND(INDIRECT(ADDRESS(ROW()+(0), COLUMN()+(-2), 1))*INDIRECT(ADDRESS(ROW()+(0), COLUMN()+(-1), 1)), 2)</f>
        <v>213.75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5.225</v>
      </c>
      <c r="G17" s="21">
        <v>30.78</v>
      </c>
      <c r="H17" s="21">
        <f ca="1">ROUND(INDIRECT(ADDRESS(ROW()+(0), COLUMN()+(-2), 1))*INDIRECT(ADDRESS(ROW()+(0), COLUMN()+(-1), 1)), 2)</f>
        <v>160.83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10254.3</v>
      </c>
      <c r="H18" s="24">
        <f ca="1">ROUND(INDIRECT(ADDRESS(ROW()+(0), COLUMN()+(-2), 1))*INDIRECT(ADDRESS(ROW()+(0), COLUMN()+(-1), 1))/100, 2)</f>
        <v>205.09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10459.4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