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<sst xmlns="http://schemas.openxmlformats.org/spreadsheetml/2006/main" count="45" uniqueCount="45">
  <si>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</si>
  <si>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ICB011</t>
  </si>
  <si>
    <t xml:space="preserve">Un</t>
  </si>
  <si>
    <t xml:space="preserve">Coletor solar térmico para instalação coletiva, sobre cobertura inclinada.</t>
  </si>
  <si>
    <r>
      <rPr>
        <sz val="8.25"/>
        <color rgb="FF000000"/>
        <rFont val="Arial"/>
        <family val="2"/>
      </rPr>
      <t xml:space="preserve">Coletor solar térmico formado por bateria de 2 módulos, composto cada um deles de um coletor solar térmico plano, com painel de montagem vertical de 1135x2115x112 mm, superfície útil 2,1 m², rendimento óptico 0,75 e coeficiente de perdas primário 3,993 W/m²K,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seletivo de crómio preto de alto rendimento, grelha de 8 tubos de cobre soldados em ómega sem metal de entrega, isolamento de lã mineral de 60 mm de espessura e uniões mediante mangas flexíveis com abraçadeiras de ajuste rápido, colocados sobre estrutura suporte para cobertura inclinada. Inclusive acessórios de montagem e fixação, conjunto de ligações hidráulicas entre coletores solares térmicos, liquido de enchimento para coletor solar térmico, válvula de segurança, purgador, registros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</si>
  <si>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</si>
  <si>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</si>
  <si>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</si>
  <si>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</si>
  <si>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</si>
  <si>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</si>
  <si>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mt38csg005a</t>
  </si>
  <si>
    <t xml:space="preserve">Un</t>
  </si>
  <si>
    <t xml:space="preserve">Coletor solar térmico plano, com painel de montagem vertical de 1135x2115x112 mm, superfície útil 2,1 m², rendimento óptico 0,75 e coeficiente de perdas primário 3,993 W/m²K,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seletivo de crómio preto de alto rendimento, grelha de 8 tubos de cobre soldados em ómega sem metal de entrega, isolamento de lã mineral de 60 mm de espessura e uniões mediante mangas flexíveis com abraçadeiras de ajuste rápido.</t>
  </si>
  <si>
    <t xml:space="preserve">mt38csg007a</t>
  </si>
  <si>
    <t xml:space="preserve">Un</t>
  </si>
  <si>
    <t xml:space="preserve">Caixilho, para cobertura inclinada, para coletor solar térmico.</t>
  </si>
  <si>
    <t xml:space="preserve">mt38csg008</t>
  </si>
  <si>
    <t xml:space="preserve">Un</t>
  </si>
  <si>
    <t xml:space="preserve">Jogo de fixação, para cobertura inclinada, para caixilho de coletor solar térmico.</t>
  </si>
  <si>
    <t xml:space="preserve">mt38csg040</t>
  </si>
  <si>
    <t xml:space="preserve">Un</t>
  </si>
  <si>
    <t xml:space="preserve">Kit de ligações hidráulicas para coletores solares térmicos, com ligações isoladas, tampões, passa-cabos e nípeis.</t>
  </si>
  <si>
    <t xml:space="preserve">mt38csg120</t>
  </si>
  <si>
    <t xml:space="preserve">Un</t>
  </si>
  <si>
    <t xml:space="preserve">Purgador automático, especial para aplicações de energia solar térmica, equipado com registro de esfera e câmara de acumulação de vapor.</t>
  </si>
  <si>
    <t xml:space="preserve">mt38csg110</t>
  </si>
  <si>
    <t xml:space="preserve">Un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</si>
  <si>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</si>
  <si>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</si>
  <si>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</si>
  <si>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coletor solar térmico, para uma temperatura de trabalho de -28°C a +200°C.</t>
  </si>
  <si>
    <t xml:space="preserve">mt37sve010d</t>
  </si>
  <si>
    <t xml:space="preserve">Un</t>
  </si>
  <si>
    <t xml:space="preserve">Registro de esfera de latão niquelado para enroscar de 1".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</si>
  <si>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</si>
  <si>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</si>
  <si>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</si>
  <si>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</si>
  <si>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</si>
  <si>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</si>
  <si>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</si>
  <si>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</si>
  <si>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R$ 6.951,34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</si>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</sst>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2618.51</v>
      </c>
      <c r="H9" s="13">
        <f ca="1">ROUND(INDIRECT(ADDRESS(ROW()+(0), COLUMN()+(-2), 1))*INDIRECT(ADDRESS(ROW()+(0), COLUMN()+(-1), 1)), 2)</f>
        <v>5237.02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535.76</v>
      </c>
      <c r="H10" s="17">
        <f ca="1">ROUND(INDIRECT(ADDRESS(ROW()+(0), COLUMN()+(-2), 1))*INDIRECT(ADDRESS(ROW()+(0), COLUMN()+(-1), 1)), 2)</f>
        <v>1071.52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394.45</v>
      </c>
      <c r="H11" s="17">
        <f ca="1">ROUND(INDIRECT(ADDRESS(ROW()+(0), COLUMN()+(-2), 1))*INDIRECT(ADDRESS(ROW()+(0), COLUMN()+(-1), 1)), 2)</f>
        <v>788.9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613.91</v>
      </c>
      <c r="H12" s="17">
        <f ca="1">ROUND(INDIRECT(ADDRESS(ROW()+(0), COLUMN()+(-2), 1))*INDIRECT(ADDRESS(ROW()+(0), COLUMN()+(-1), 1)), 2)</f>
        <v>613.91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487.21</v>
      </c>
      <c r="H13" s="17">
        <f ca="1">ROUND(INDIRECT(ADDRESS(ROW()+(0), COLUMN()+(-2), 1))*INDIRECT(ADDRESS(ROW()+(0), COLUMN()+(-1), 1)), 2)</f>
        <v>487.21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259.84</v>
      </c>
      <c r="H14" s="17">
        <f ca="1">ROUND(INDIRECT(ADDRESS(ROW()+(0), COLUMN()+(-2), 1))*INDIRECT(ADDRESS(ROW()+(0), COLUMN()+(-1), 1)), 2)</f>
        <v>259.84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</v>
      </c>
      <c r="G15" s="17">
        <v>26.79</v>
      </c>
      <c r="H15" s="17">
        <f ca="1">ROUND(INDIRECT(ADDRESS(ROW()+(0), COLUMN()+(-2), 1))*INDIRECT(ADDRESS(ROW()+(0), COLUMN()+(-1), 1)), 2)</f>
        <v>61.62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36.28</v>
      </c>
      <c r="H16" s="17">
        <f ca="1">ROUND(INDIRECT(ADDRESS(ROW()+(0), COLUMN()+(-2), 1))*INDIRECT(ADDRESS(ROW()+(0), COLUMN()+(-1), 1)), 2)</f>
        <v>72.56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5.225</v>
      </c>
      <c r="G17" s="17">
        <v>40.91</v>
      </c>
      <c r="H17" s="17">
        <f ca="1">ROUND(INDIRECT(ADDRESS(ROW()+(0), COLUMN()+(-2), 1))*INDIRECT(ADDRESS(ROW()+(0), COLUMN()+(-1), 1)), 2)</f>
        <v>213.75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5.225</v>
      </c>
      <c r="G18" s="21">
        <v>30.78</v>
      </c>
      <c r="H18" s="21">
        <f ca="1">ROUND(INDIRECT(ADDRESS(ROW()+(0), COLUMN()+(-2), 1))*INDIRECT(ADDRESS(ROW()+(0), COLUMN()+(-1), 1)), 2)</f>
        <v>160.83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8967.16</v>
      </c>
      <c r="H19" s="24">
        <f ca="1">ROUND(INDIRECT(ADDRESS(ROW()+(0), COLUMN()+(-2), 1))*INDIRECT(ADDRESS(ROW()+(0), COLUMN()+(-1), 1))/100, 2)</f>
        <v>179.34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9146.5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