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<sst xmlns="http://schemas.openxmlformats.org/spreadsheetml/2006/main" count="42" uniqueCount="42">
  <si>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</si>
  <si>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ICB013</t>
  </si>
  <si>
    <t xml:space="preserve">Un</t>
  </si>
  <si>
    <t xml:space="preserve">Coletor solar térmico para instalação coletiva, em fachada.</t>
  </si>
  <si>
    <r>
      <rPr>
        <sz val="8.25"/>
        <color rgb="FF000000"/>
        <rFont val="Arial"/>
        <family val="2"/>
      </rPr>
      <t xml:space="preserve">Coletor solar térmico de tubos de vácuo, com possibilidade de rotação dos tubos, com painel de montagem vertical de 720x2220x120 mm, superfície útil 1,125 m², rendimento óptico 0,73 e coeficiente de perdas primário 0,18 W/m²K, composto de painel de 16 tubos de vidro com borosilicato unidos mediante carcaça de aço galvanizado pré-lacado, colocado sobre estrutura suporte para fachada. Inclusive acessórios de montagem e fixação, conjunto de ligações hidráulicas entre coletores solares térmicos, liquido de enchimento para coletor solar térmico, válvula de segurança, purgador, registros e demais acessórios.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</si>
  <si>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</si>
  <si>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</si>
  <si>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</si>
  <si>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</si>
  <si>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</si>
  <si>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</si>
  <si>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mt38csg200a</t>
  </si>
  <si>
    <t xml:space="preserve">Un</t>
  </si>
  <si>
    <t xml:space="preserve">Coletor solar térmico de tubos de vácuo, com possibilidade de rotação dos tubos, com painel de montagem vertical de 720x2220x120 mm, superfície útil 1,125 m², rendimento óptico 0,73 e coeficiente de perdas primário 0,18 W/m²K, composto de painel de 16 tubos de vidro com borosilicato unidos mediante carcaça de aço galvanizado pré-lacado.</t>
  </si>
  <si>
    <t xml:space="preserve">mt38csg208a</t>
  </si>
  <si>
    <t xml:space="preserve">Un</t>
  </si>
  <si>
    <t xml:space="preserve">Suportes para fixação à fachada vertical de coletor solar térmico de tubos de vácuo.</t>
  </si>
  <si>
    <t xml:space="preserve">mt38csg040</t>
  </si>
  <si>
    <t xml:space="preserve">Un</t>
  </si>
  <si>
    <t xml:space="preserve">Kit de ligações hidráulicas para coletores solares térmicos, com ligações isoladas, tampões, passa-cabos e nípeis.</t>
  </si>
  <si>
    <t xml:space="preserve">mt38csg120</t>
  </si>
  <si>
    <t xml:space="preserve">Un</t>
  </si>
  <si>
    <t xml:space="preserve">Purgador automático, especial para aplicações de energia solar térmica, equipado com registro de esfera e câmara de acumulação de vapor.</t>
  </si>
  <si>
    <t xml:space="preserve">mt38csg110</t>
  </si>
  <si>
    <t xml:space="preserve">Un</t>
  </si>
  <si>
    <t xml:space="preserve">Válvula de segurança especial para aplicações de energia solar térmica, para uma temperatura máxima de 130°C.</t>
  </si>
  <si>
    <t xml:space="preserve">mt38csg100</t>
  </si>
  <si>
    <t xml:space="preserve">l</t>
  </si>
  <si>
    <t xml:space="preserve">Solução água-glicol para enchimento de coletor solar térmico, para uma temperatura de trabalho de -28°C a +200°C.</t>
  </si>
  <si>
    <t xml:space="preserve">mt37sve010d</t>
  </si>
  <si>
    <t xml:space="preserve">Un</t>
  </si>
  <si>
    <t xml:space="preserve">Registro de esfera de latão niquelado para enroscar de 1".</t>
  </si>
  <si>
    <t xml:space="preserve">mo009</t>
  </si>
  <si>
    <t xml:space="preserve">h</t>
  </si>
  <si>
    <t xml:space="preserve">Instalador de coletores solares.</t>
  </si>
  <si>
    <t xml:space="preserve">mo108</t>
  </si>
  <si>
    <t xml:space="preserve">h</t>
  </si>
  <si>
    <t xml:space="preserve">Ajudante de instalador de coletores solares.</t>
  </si>
  <si>
    <t xml:space="preserve">%</t>
  </si>
  <si>
    <t xml:space="preserve">Custos diretos complementares</t>
  </si>
  <si>
    <t xml:space="preserve">Custo de manutenção decenal: R$ 6.090,93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</si>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</sst>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2.38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5498.2</v>
      </c>
      <c r="H9" s="13">
        <f ca="1">ROUND(INDIRECT(ADDRESS(ROW()+(0), COLUMN()+(-2), 1))*INDIRECT(ADDRESS(ROW()+(0), COLUMN()+(-1), 1)), 2)</f>
        <v>5498.2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669.69</v>
      </c>
      <c r="H10" s="17">
        <f ca="1">ROUND(INDIRECT(ADDRESS(ROW()+(0), COLUMN()+(-2), 1))*INDIRECT(ADDRESS(ROW()+(0), COLUMN()+(-1), 1)), 2)</f>
        <v>669.69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613.91</v>
      </c>
      <c r="H11" s="17">
        <f ca="1">ROUND(INDIRECT(ADDRESS(ROW()+(0), COLUMN()+(-2), 1))*INDIRECT(ADDRESS(ROW()+(0), COLUMN()+(-1), 1)), 2)</f>
        <v>613.91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487.21</v>
      </c>
      <c r="H12" s="17">
        <f ca="1">ROUND(INDIRECT(ADDRESS(ROW()+(0), COLUMN()+(-2), 1))*INDIRECT(ADDRESS(ROW()+(0), COLUMN()+(-1), 1)), 2)</f>
        <v>487.21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259.84</v>
      </c>
      <c r="H13" s="17">
        <f ca="1">ROUND(INDIRECT(ADDRESS(ROW()+(0), COLUMN()+(-2), 1))*INDIRECT(ADDRESS(ROW()+(0), COLUMN()+(-1), 1)), 2)</f>
        <v>259.84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1.16</v>
      </c>
      <c r="G14" s="17">
        <v>26.79</v>
      </c>
      <c r="H14" s="17">
        <f ca="1">ROUND(INDIRECT(ADDRESS(ROW()+(0), COLUMN()+(-2), 1))*INDIRECT(ADDRESS(ROW()+(0), COLUMN()+(-1), 1)), 2)</f>
        <v>31.08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2</v>
      </c>
      <c r="G15" s="17">
        <v>36.28</v>
      </c>
      <c r="H15" s="17">
        <f ca="1">ROUND(INDIRECT(ADDRESS(ROW()+(0), COLUMN()+(-2), 1))*INDIRECT(ADDRESS(ROW()+(0), COLUMN()+(-1), 1)), 2)</f>
        <v>72.56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3.135</v>
      </c>
      <c r="G16" s="17">
        <v>40.91</v>
      </c>
      <c r="H16" s="17">
        <f ca="1">ROUND(INDIRECT(ADDRESS(ROW()+(0), COLUMN()+(-2), 1))*INDIRECT(ADDRESS(ROW()+(0), COLUMN()+(-1), 1)), 2)</f>
        <v>128.25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3.135</v>
      </c>
      <c r="G17" s="21">
        <v>30.78</v>
      </c>
      <c r="H17" s="21">
        <f ca="1">ROUND(INDIRECT(ADDRESS(ROW()+(0), COLUMN()+(-2), 1))*INDIRECT(ADDRESS(ROW()+(0), COLUMN()+(-1), 1)), 2)</f>
        <v>96.5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7857.24</v>
      </c>
      <c r="H18" s="24">
        <f ca="1">ROUND(INDIRECT(ADDRESS(ROW()+(0), COLUMN()+(-2), 1))*INDIRECT(ADDRESS(ROW()+(0), COLUMN()+(-1), 1))/100, 2)</f>
        <v>157.14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8014.38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