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<sst xmlns="http://schemas.openxmlformats.org/spreadsheetml/2006/main" count="39" uniqueCount="39">
  <si>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</si>
  <si>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ICC115</t>
  </si>
  <si>
    <t xml:space="preserve">Un</t>
  </si>
  <si>
    <t xml:space="preserve">Caldeira a óleo diesel, doméstica, de baixa temperatura, de pé, para aquecimento.</t>
  </si>
  <si>
    <r>
      <rPr>
        <sz val="8.25"/>
        <color rgb="FF000000"/>
        <rFont val="Arial"/>
        <family val="2"/>
      </rPr>
      <t xml:space="preserve">Caldeira de pé, de baixa temperatura, com corpo de ferro fundido cinza GL 180 para queimador pressurizado para óleo diesel, potência de aquecimento 21 kW, peso 175 kg, dimensões 773x600x601 mm, número de elementos 3, conteúdo de água 33 l, pressão máxima de trabalho 4 bar, queimador de óleo diesel de chama azul de 23 kW de potência, quadro de regulação, de 154x366x327 mm, com cronotermostato modulante com sonda de temperatura exterior, kit de ligação de caldeira a óleo diesel a coletor ou sistema de pressurização, kit de segurança para caldeira a óleo diesel, kit de ligação de caldeira a óleo diesel a vaso de expansão, sem incluir o duto para evacuação dos produtos da combustão.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</si>
  <si>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</si>
  <si>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</si>
  <si>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</si>
  <si>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</si>
  <si>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</si>
  <si>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</si>
  <si>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mt38cqj100a</t>
  </si>
  <si>
    <t xml:space="preserve">Un</t>
  </si>
  <si>
    <t xml:space="preserve">Caldeira de pé, de baixa temperatura, com corpo de ferro fundido cinza GL 180 para queimador pressurizado para óleo diesel, potência de aquecimento 21 kW, peso 175 kg, dimensões 773x600x601 mm, número de elementos 3, conteúdo de água 33 l, pressão máxima de trabalho 4 bar.</t>
  </si>
  <si>
    <t xml:space="preserve">mt38cqj101a</t>
  </si>
  <si>
    <t xml:space="preserve">Un</t>
  </si>
  <si>
    <t xml:space="preserve">Quadro de regulação, de 154x366x327 mm, com cronotermostato modulante com sonda de temperatura exterior.</t>
  </si>
  <si>
    <t xml:space="preserve">mt38cqj102a</t>
  </si>
  <si>
    <t xml:space="preserve">Un</t>
  </si>
  <si>
    <t xml:space="preserve">Queimador de óleo diesel de chama azul de 23 kW de potência, para caldeiras de 20 a 25 kW de potência.</t>
  </si>
  <si>
    <t xml:space="preserve">mt38cqj520a</t>
  </si>
  <si>
    <t xml:space="preserve">Un</t>
  </si>
  <si>
    <t xml:space="preserve">Kit de segurança para caldeira a óleo diesel, composto por manômetro, válvula de segurança e purgador de ar.</t>
  </si>
  <si>
    <t xml:space="preserve">mt38cqj530a</t>
  </si>
  <si>
    <t xml:space="preserve">Un</t>
  </si>
  <si>
    <t xml:space="preserve">Kit de ligação de caldeira a óleo diesel a vaso de expansão, com válvula de enchimento e vazamento.</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</si>
  <si>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</si>
  <si>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</si>
  <si>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</si>
  <si>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</si>
  <si>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</si>
  <si>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</si>
  <si>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</si>
  <si>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</si>
  <si>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</si>
  <si>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</si>
  <si>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</si>
  <si>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R$ 22.340,58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</si>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</sst>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9337.22</v>
      </c>
      <c r="G9" s="13">
        <f ca="1">ROUND(INDIRECT(ADDRESS(ROW()+(0), COLUMN()+(-2), 1))*INDIRECT(ADDRESS(ROW()+(0), COLUMN()+(-1), 1)), 2)</f>
        <v>9337.22</v>
      </c>
    </row>
    <row r="10" spans="1:7" ht="24.00" thickBot="1" customHeight="1">
      <c r="A10" s="14" t="s">
        <v>14</v>
      </c>
      <c r="B10" s="14"/>
      <c r="C10" s="15" t="s">
        <v>15</v>
      </c>
      <c r="D10" s="14" t="s">
        <v>16</v>
      </c>
      <c r="E10" s="16">
        <v>1</v>
      </c>
      <c r="F10" s="17">
        <v>3264.77</v>
      </c>
      <c r="G10" s="17">
        <f ca="1">ROUND(INDIRECT(ADDRESS(ROW()+(0), COLUMN()+(-2), 1))*INDIRECT(ADDRESS(ROW()+(0), COLUMN()+(-1), 1)), 2)</f>
        <v>3264.77</v>
      </c>
    </row>
    <row r="11" spans="1:7" ht="24.00" thickBot="1" customHeight="1">
      <c r="A11" s="14" t="s">
        <v>17</v>
      </c>
      <c r="B11" s="14"/>
      <c r="C11" s="15" t="s">
        <v>18</v>
      </c>
      <c r="D11" s="14" t="s">
        <v>19</v>
      </c>
      <c r="E11" s="16">
        <v>1</v>
      </c>
      <c r="F11" s="17">
        <v>5713.33</v>
      </c>
      <c r="G11" s="17">
        <f ca="1">ROUND(INDIRECT(ADDRESS(ROW()+(0), COLUMN()+(-2), 1))*INDIRECT(ADDRESS(ROW()+(0), COLUMN()+(-1), 1)), 2)</f>
        <v>5713.33</v>
      </c>
    </row>
    <row r="12" spans="1:7" ht="24.00" thickBot="1" customHeight="1">
      <c r="A12" s="14" t="s">
        <v>20</v>
      </c>
      <c r="B12" s="14"/>
      <c r="C12" s="15" t="s">
        <v>21</v>
      </c>
      <c r="D12" s="14" t="s">
        <v>22</v>
      </c>
      <c r="E12" s="16">
        <v>1</v>
      </c>
      <c r="F12" s="17">
        <v>724.77</v>
      </c>
      <c r="G12" s="17">
        <f ca="1">ROUND(INDIRECT(ADDRESS(ROW()+(0), COLUMN()+(-2), 1))*INDIRECT(ADDRESS(ROW()+(0), COLUMN()+(-1), 1)), 2)</f>
        <v>724.77</v>
      </c>
    </row>
    <row r="13" spans="1:7" ht="24.00" thickBot="1" customHeight="1">
      <c r="A13" s="14" t="s">
        <v>23</v>
      </c>
      <c r="B13" s="14"/>
      <c r="C13" s="15" t="s">
        <v>24</v>
      </c>
      <c r="D13" s="14" t="s">
        <v>25</v>
      </c>
      <c r="E13" s="16">
        <v>1</v>
      </c>
      <c r="F13" s="17">
        <v>724.77</v>
      </c>
      <c r="G13" s="17">
        <f ca="1">ROUND(INDIRECT(ADDRESS(ROW()+(0), COLUMN()+(-2), 1))*INDIRECT(ADDRESS(ROW()+(0), COLUMN()+(-1), 1)), 2)</f>
        <v>724.77</v>
      </c>
    </row>
    <row r="14" spans="1:7" ht="13.50" thickBot="1" customHeight="1">
      <c r="A14" s="14" t="s">
        <v>26</v>
      </c>
      <c r="B14" s="14"/>
      <c r="C14" s="15" t="s">
        <v>27</v>
      </c>
      <c r="D14" s="14" t="s">
        <v>28</v>
      </c>
      <c r="E14" s="16">
        <v>1</v>
      </c>
      <c r="F14" s="17">
        <v>11.25</v>
      </c>
      <c r="G14" s="17">
        <f ca="1">ROUND(INDIRECT(ADDRESS(ROW()+(0), COLUMN()+(-2), 1))*INDIRECT(ADDRESS(ROW()+(0), COLUMN()+(-1), 1)), 2)</f>
        <v>11.25</v>
      </c>
    </row>
    <row r="15" spans="1:7" ht="13.50" thickBot="1" customHeight="1">
      <c r="A15" s="14" t="s">
        <v>29</v>
      </c>
      <c r="B15" s="14"/>
      <c r="C15" s="15" t="s">
        <v>30</v>
      </c>
      <c r="D15" s="14" t="s">
        <v>31</v>
      </c>
      <c r="E15" s="16">
        <v>1.887</v>
      </c>
      <c r="F15" s="17">
        <v>40.91</v>
      </c>
      <c r="G15" s="17">
        <f ca="1">ROUND(INDIRECT(ADDRESS(ROW()+(0), COLUMN()+(-2), 1))*INDIRECT(ADDRESS(ROW()+(0), COLUMN()+(-1), 1)), 2)</f>
        <v>77.2</v>
      </c>
    </row>
    <row r="16" spans="1:7" ht="13.50" thickBot="1" customHeight="1">
      <c r="A16" s="14" t="s">
        <v>32</v>
      </c>
      <c r="B16" s="14"/>
      <c r="C16" s="18" t="s">
        <v>33</v>
      </c>
      <c r="D16" s="19" t="s">
        <v>34</v>
      </c>
      <c r="E16" s="20">
        <v>1.887</v>
      </c>
      <c r="F16" s="21">
        <v>30.78</v>
      </c>
      <c r="G16" s="21">
        <f ca="1">ROUND(INDIRECT(ADDRESS(ROW()+(0), COLUMN()+(-2), 1))*INDIRECT(ADDRESS(ROW()+(0), COLUMN()+(-1), 1)), 2)</f>
        <v>58.08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19911.4</v>
      </c>
      <c r="G17" s="24">
        <f ca="1">ROUND(INDIRECT(ADDRESS(ROW()+(0), COLUMN()+(-2), 1))*INDIRECT(ADDRESS(ROW()+(0), COLUMN()+(-1), 1))/100, 2)</f>
        <v>398.23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20309.6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