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<sst xmlns="http://schemas.openxmlformats.org/spreadsheetml/2006/main" count="51" uniqueCount="51">
  <si>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</si>
  <si>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ICC125</t>
  </si>
  <si>
    <t xml:space="preserve">Un</t>
  </si>
  <si>
    <t xml:space="preserve">Caldeira a óleo diesel, coletiva, de baixa temperatura, de pé, de ferro fundido.</t>
  </si>
  <si>
    <r>
      <rPr>
        <sz val="8.25"/>
        <color rgb="FF000000"/>
        <rFont val="Arial"/>
        <family val="2"/>
      </rPr>
  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exterior, de um circuito de aquecimento, do circuito de água quente e do circuito de recirculação de água quente, com sonda de temperatura exterior. Inclusive válvula de segurança, purgadores, pirostato e descarga para ralo para o esvaziamento da caldeira e a drenagem da válvula de segurança, sem incluir o duto para evacuação dos produtos da combustão.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</si>
  <si>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</si>
  <si>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</si>
  <si>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</si>
  <si>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</si>
  <si>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</si>
  <si>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</si>
  <si>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mt38cbu045ab</t>
  </si>
  <si>
    <t xml:space="preserve">Un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</si>
  <si>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óleo diesel ou gás, potência útil de 40 a 52 kW, peso 227 kg, dimensões 787x600x1111 mm, de 4 elementos ensamblados, com quadro de regulação para a regulação da caldeira em função da temperatura exterior, de um circuito de aquecimento, do circuito de água quente e do circuito de recirculação de água quente, com sonda de temperatura exterior.</t>
  </si>
  <si>
    <t xml:space="preserve">mt38ccg100a</t>
  </si>
  <si>
    <t xml:space="preserve">Un</t>
  </si>
  <si>
    <t xml:space="preserve">Queimador pressurizado modulante para óleo diesel, de potência máxima 120 kW, com acendimento eletrônico.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</si>
  <si>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</si>
  <si>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</si>
  <si>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</si>
  <si>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</si>
  <si>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</si>
  <si>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</si>
  <si>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</si>
  <si>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</si>
  <si>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</si>
  <si>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</si>
  <si>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</si>
  <si>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</si>
  <si>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</si>
  <si>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</si>
  <si>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</si>
  <si>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mt38ccg011a</t>
  </si>
  <si>
    <t xml:space="preserve">Un</t>
  </si>
  <si>
    <t xml:space="preserve">Arranque do queimador para óleo diesel.</t>
  </si>
  <si>
    <t xml:space="preserve">mt38www010</t>
  </si>
  <si>
    <t xml:space="preserve">Un</t>
  </si>
  <si>
    <t xml:space="preserve">Material auxiliar para instalações de aquecimento.</t>
  </si>
  <si>
    <t xml:space="preserve">mt37www010</t>
  </si>
  <si>
    <t xml:space="preserve">Un</t>
  </si>
  <si>
    <t xml:space="preserve">Material auxiliar para instalações de abastecimento de água.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</si>
  <si>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</si>
  <si>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</si>
  <si>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</si>
  <si>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</si>
  <si>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</si>
  <si>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</si>
  <si>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</si>
  <si>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</si>
  <si>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R$ 33.565,30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</si>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</sst>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23104.3</v>
      </c>
      <c r="G9" s="13">
        <f ca="1">ROUND(INDIRECT(ADDRESS(ROW()+(0), COLUMN()+(-2), 1))*INDIRECT(ADDRESS(ROW()+(0), COLUMN()+(-1), 1)), 2)</f>
        <v>23104.3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5290.59</v>
      </c>
      <c r="G10" s="17">
        <f ca="1">ROUND(INDIRECT(ADDRESS(ROW()+(0), COLUMN()+(-2), 1))*INDIRECT(ADDRESS(ROW()+(0), COLUMN()+(-1), 1)), 2)</f>
        <v>5290.59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13.2</v>
      </c>
      <c r="G11" s="17">
        <f ca="1">ROUND(INDIRECT(ADDRESS(ROW()+(0), COLUMN()+(-2), 1))*INDIRECT(ADDRESS(ROW()+(0), COLUMN()+(-1), 1)), 2)</f>
        <v>13.2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26.12</v>
      </c>
      <c r="G12" s="17">
        <f ca="1">ROUND(INDIRECT(ADDRESS(ROW()+(0), COLUMN()+(-2), 1))*INDIRECT(ADDRESS(ROW()+(0), COLUMN()+(-1), 1)), 2)</f>
        <v>52.24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100.46</v>
      </c>
      <c r="G13" s="17">
        <f ca="1">ROUND(INDIRECT(ADDRESS(ROW()+(0), COLUMN()+(-2), 1))*INDIRECT(ADDRESS(ROW()+(0), COLUMN()+(-1), 1)), 2)</f>
        <v>100.46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2.09</v>
      </c>
      <c r="G14" s="17">
        <f ca="1">ROUND(INDIRECT(ADDRESS(ROW()+(0), COLUMN()+(-2), 1))*INDIRECT(ADDRESS(ROW()+(0), COLUMN()+(-1), 1)), 2)</f>
        <v>20.9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20</v>
      </c>
      <c r="F15" s="17">
        <v>0.52</v>
      </c>
      <c r="G15" s="17">
        <f ca="1">ROUND(INDIRECT(ADDRESS(ROW()+(0), COLUMN()+(-2), 1))*INDIRECT(ADDRESS(ROW()+(0), COLUMN()+(-1), 1)), 2)</f>
        <v>10.4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1004.54</v>
      </c>
      <c r="G16" s="17">
        <f ca="1">ROUND(INDIRECT(ADDRESS(ROW()+(0), COLUMN()+(-2), 1))*INDIRECT(ADDRESS(ROW()+(0), COLUMN()+(-1), 1)), 2)</f>
        <v>1004.54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11.25</v>
      </c>
      <c r="G17" s="17">
        <f ca="1">ROUND(INDIRECT(ADDRESS(ROW()+(0), COLUMN()+(-2), 1))*INDIRECT(ADDRESS(ROW()+(0), COLUMN()+(-1), 1)), 2)</f>
        <v>11.25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4.18</v>
      </c>
      <c r="G18" s="17">
        <f ca="1">ROUND(INDIRECT(ADDRESS(ROW()+(0), COLUMN()+(-2), 1))*INDIRECT(ADDRESS(ROW()+(0), COLUMN()+(-1), 1)), 2)</f>
        <v>4.18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4.234</v>
      </c>
      <c r="F19" s="17">
        <v>40.91</v>
      </c>
      <c r="G19" s="17">
        <f ca="1">ROUND(INDIRECT(ADDRESS(ROW()+(0), COLUMN()+(-2), 1))*INDIRECT(ADDRESS(ROW()+(0), COLUMN()+(-1), 1)), 2)</f>
        <v>173.21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4.234</v>
      </c>
      <c r="F20" s="21">
        <v>30.78</v>
      </c>
      <c r="G20" s="21">
        <f ca="1">ROUND(INDIRECT(ADDRESS(ROW()+(0), COLUMN()+(-2), 1))*INDIRECT(ADDRESS(ROW()+(0), COLUMN()+(-1), 1)), 2)</f>
        <v>130.32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29915.6</v>
      </c>
      <c r="G21" s="24">
        <f ca="1">ROUND(INDIRECT(ADDRESS(ROW()+(0), COLUMN()+(-2), 1))*INDIRECT(ADDRESS(ROW()+(0), COLUMN()+(-1), 1))/100, 2)</f>
        <v>598.31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30513.9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