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<sst xmlns="http://schemas.openxmlformats.org/spreadsheetml/2006/main" count="57" uniqueCount="57">
  <si>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</si>
  <si>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ICC127</t>
  </si>
  <si>
    <t xml:space="preserve">Un</t>
  </si>
  <si>
    <t xml:space="preserve">Conjunto de caldeiras a óleo diesel, de baixa temperatura, de pé, de ferro fundido.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</si>
  <si>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e a segunda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de tipo escravo em instalações com várias caldeiras, módulo estratégico para a administração até um máximo de 4 caldeiras em cascata. Inclusive válvula de segurança, purgadores, pirostato e descarga para ralo para o esvaziamento da caldeira e a drenagem da válvula de segurança, sem incluir o duto para evacuação dos produtos da combustão.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</si>
  <si>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</si>
  <si>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</si>
  <si>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</si>
  <si>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</si>
  <si>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</si>
  <si>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</si>
  <si>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mt38cbu045ad</t>
  </si>
  <si>
    <t xml:space="preserve">Un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</si>
  <si>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água.</t>
  </si>
  <si>
    <t xml:space="preserve">mt38cbu045ac</t>
  </si>
  <si>
    <t xml:space="preserve">Un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</si>
  <si>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de tipo escravo em instalações com várias caldeiras.</t>
  </si>
  <si>
    <t xml:space="preserve">mt38ccg100a</t>
  </si>
  <si>
    <t xml:space="preserve">Un</t>
  </si>
  <si>
    <t xml:space="preserve">Queimador pressurizado modulante para óleo diesel, de potência máxima 120 kW, com acendimento eletrônico.</t>
  </si>
  <si>
    <t xml:space="preserve">mt38cbu702a</t>
  </si>
  <si>
    <t xml:space="preserve">Un</t>
  </si>
  <si>
    <t xml:space="preserve">Módulo estratégico para a administração até um máximo de 4 caldeiras em cascata.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</si>
  <si>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</si>
  <si>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</si>
  <si>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</si>
  <si>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</si>
  <si>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</si>
  <si>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</si>
  <si>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</si>
  <si>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</si>
  <si>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</si>
  <si>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</si>
  <si>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</si>
  <si>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</si>
  <si>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</si>
  <si>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</si>
  <si>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</si>
  <si>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mt38ccg011a</t>
  </si>
  <si>
    <t xml:space="preserve">Un</t>
  </si>
  <si>
    <t xml:space="preserve">Arranque do queimador para óleo diesel.</t>
  </si>
  <si>
    <t xml:space="preserve">mt38www010</t>
  </si>
  <si>
    <t xml:space="preserve">Un</t>
  </si>
  <si>
    <t xml:space="preserve">Material auxiliar para instalações de aquecimento.</t>
  </si>
  <si>
    <t xml:space="preserve">mt37www010</t>
  </si>
  <si>
    <t xml:space="preserve">Un</t>
  </si>
  <si>
    <t xml:space="preserve">Material auxiliar para instalações de abastecimento de água.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</si>
  <si>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</si>
  <si>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</si>
  <si>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</si>
  <si>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</si>
  <si>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</si>
  <si>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</si>
  <si>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</si>
  <si>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</si>
  <si>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R$ 65.815,22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</si>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</sst>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23673.5</v>
      </c>
      <c r="G9" s="13">
        <f ca="1">ROUND(INDIRECT(ADDRESS(ROW()+(0), COLUMN()+(-2), 1))*INDIRECT(ADDRESS(ROW()+(0), COLUMN()+(-1), 1)), 2)</f>
        <v>23673.5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21162.2</v>
      </c>
      <c r="G10" s="17">
        <f ca="1">ROUND(INDIRECT(ADDRESS(ROW()+(0), COLUMN()+(-2), 1))*INDIRECT(ADDRESS(ROW()+(0), COLUMN()+(-1), 1)), 2)</f>
        <v>21162.2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5290.59</v>
      </c>
      <c r="G11" s="17">
        <f ca="1">ROUND(INDIRECT(ADDRESS(ROW()+(0), COLUMN()+(-2), 1))*INDIRECT(ADDRESS(ROW()+(0), COLUMN()+(-1), 1)), 2)</f>
        <v>10581.2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1717.27</v>
      </c>
      <c r="G12" s="17">
        <f ca="1">ROUND(INDIRECT(ADDRESS(ROW()+(0), COLUMN()+(-2), 1))*INDIRECT(ADDRESS(ROW()+(0), COLUMN()+(-1), 1)), 2)</f>
        <v>1717.27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13.2</v>
      </c>
      <c r="G13" s="17">
        <f ca="1">ROUND(INDIRECT(ADDRESS(ROW()+(0), COLUMN()+(-2), 1))*INDIRECT(ADDRESS(ROW()+(0), COLUMN()+(-1), 1)), 2)</f>
        <v>13.2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26.12</v>
      </c>
      <c r="G14" s="17">
        <f ca="1">ROUND(INDIRECT(ADDRESS(ROW()+(0), COLUMN()+(-2), 1))*INDIRECT(ADDRESS(ROW()+(0), COLUMN()+(-1), 1)), 2)</f>
        <v>52.24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100.46</v>
      </c>
      <c r="G15" s="17">
        <f ca="1">ROUND(INDIRECT(ADDRESS(ROW()+(0), COLUMN()+(-2), 1))*INDIRECT(ADDRESS(ROW()+(0), COLUMN()+(-1), 1)), 2)</f>
        <v>100.46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10</v>
      </c>
      <c r="F16" s="17">
        <v>2.09</v>
      </c>
      <c r="G16" s="17">
        <f ca="1">ROUND(INDIRECT(ADDRESS(ROW()+(0), COLUMN()+(-2), 1))*INDIRECT(ADDRESS(ROW()+(0), COLUMN()+(-1), 1)), 2)</f>
        <v>20.9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20</v>
      </c>
      <c r="F17" s="17">
        <v>0.52</v>
      </c>
      <c r="G17" s="17">
        <f ca="1">ROUND(INDIRECT(ADDRESS(ROW()+(0), COLUMN()+(-2), 1))*INDIRECT(ADDRESS(ROW()+(0), COLUMN()+(-1), 1)), 2)</f>
        <v>10.4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1004.54</v>
      </c>
      <c r="G18" s="17">
        <f ca="1">ROUND(INDIRECT(ADDRESS(ROW()+(0), COLUMN()+(-2), 1))*INDIRECT(ADDRESS(ROW()+(0), COLUMN()+(-1), 1)), 2)</f>
        <v>1004.54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11.25</v>
      </c>
      <c r="G19" s="17">
        <f ca="1">ROUND(INDIRECT(ADDRESS(ROW()+(0), COLUMN()+(-2), 1))*INDIRECT(ADDRESS(ROW()+(0), COLUMN()+(-1), 1)), 2)</f>
        <v>11.25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4.18</v>
      </c>
      <c r="G20" s="17">
        <f ca="1">ROUND(INDIRECT(ADDRESS(ROW()+(0), COLUMN()+(-2), 1))*INDIRECT(ADDRESS(ROW()+(0), COLUMN()+(-1), 1)), 2)</f>
        <v>4.18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4.289</v>
      </c>
      <c r="F21" s="17">
        <v>40.91</v>
      </c>
      <c r="G21" s="17">
        <f ca="1">ROUND(INDIRECT(ADDRESS(ROW()+(0), COLUMN()+(-2), 1))*INDIRECT(ADDRESS(ROW()+(0), COLUMN()+(-1), 1)), 2)</f>
        <v>175.46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4.289</v>
      </c>
      <c r="F22" s="21">
        <v>30.78</v>
      </c>
      <c r="G22" s="21">
        <f ca="1">ROUND(INDIRECT(ADDRESS(ROW()+(0), COLUMN()+(-2), 1))*INDIRECT(ADDRESS(ROW()+(0), COLUMN()+(-1), 1)), 2)</f>
        <v>132.02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58658.8</v>
      </c>
      <c r="G23" s="24">
        <f ca="1">ROUND(INDIRECT(ADDRESS(ROW()+(0), COLUMN()+(-2), 1))*INDIRECT(ADDRESS(ROW()+(0), COLUMN()+(-1), 1))/100, 2)</f>
        <v>1173.18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59832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