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<sst xmlns="http://schemas.openxmlformats.org/spreadsheetml/2006/main" count="63" uniqueCount="63">
  <si>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</si>
  <si>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ICC128</t>
  </si>
  <si>
    <t xml:space="preserve">Un</t>
  </si>
  <si>
    <t xml:space="preserve">Caldeira a óleo diesel, coletiva, de baixa temperatura, de pé, de chapa de aço.</t>
  </si>
  <si>
    <r>
      <rPr>
        <sz val="8.25"/>
        <color rgb="FF000000"/>
        <rFont val="Arial"/>
        <family val="2"/>
      </rPr>
      <t xml:space="preserve">Caldeira de pé, de baixa temperatura, com corpo de chapa de aço, grande isolamento térmico e porta frontal com possibilidade de rotação à esquerda ou à direita, para queimador pressurizado de óleo diesel ou gás, potência útil de 85 a 120 kW, peso 450 kg, dimensões 1522x800x1157 mm, com quadro de regulação para a regulação da caldeira em função da temperatura exterior ou para a regulação da caldeira de tipo mestre em instalações com várias caldeiras, com controle para garantir as condições de trabalho do equipamento, sonda de temperatura exterior, e sonda de temperatura para regulação da temperatura de impulsão ou retorno da água, construção compacta. Inclusive registros, filtro de óleo diesel, medidor de óleo diesel, válvula de segurança, purgadores, e descarga para ralo para o esvaziamento da caldeira e a drenagem da válvula de segurança, sem incluir o duto para evacuação dos produtos da combustão.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</si>
  <si>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</si>
  <si>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</si>
  <si>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</si>
  <si>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</si>
  <si>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</si>
  <si>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</si>
  <si>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mt38cbu071ac</t>
  </si>
  <si>
    <t xml:space="preserve">Un</t>
  </si>
  <si>
    <t xml:space="preserve">Caldeira de pé, de baixa temperatura, com corpo de chapa de aço, grande isolamento térmico e porta frontal com possibilidade de rotação à esquerda ou à direita, para queimador pressurizado de óleo diesel ou gás, potência útil de 85 a 120 kW, peso 450 kg, dimensões 1522x800x1157 mm, com quadro de regulação para a regulação da caldeira em função da temperatura exterior ou para a regulação da caldeira de tipo mestre em instalações com várias caldeiras, com controle para garantir as condições de trabalho do equipamento, sonda de temperatura exterior, e sonda de temperatura para regulação da temperatura de impulsão ou retorno da água, construção compacta.</t>
  </si>
  <si>
    <t xml:space="preserve">mt38ccg100a</t>
  </si>
  <si>
    <t xml:space="preserve">Un</t>
  </si>
  <si>
    <t xml:space="preserve">Queimador pressurizado modulante para óleo diesel, de potência máxima 120 kW, com acendimento eletrônico.</t>
  </si>
  <si>
    <t xml:space="preserve">mt37sve010a</t>
  </si>
  <si>
    <t xml:space="preserve">Un</t>
  </si>
  <si>
    <t xml:space="preserve">Registro de esfera de latão niquelado para enroscar de 3/8".</t>
  </si>
  <si>
    <t xml:space="preserve">mt38sss210a</t>
  </si>
  <si>
    <t xml:space="preserve">Un</t>
  </si>
  <si>
    <t xml:space="preserve">Filtro de óleo diesel retentor de resíduos de alumínio, com peneiro de aço inoxidável com perfurações de 0,1 mm de diâmetro, com rosca de 3/8".</t>
  </si>
  <si>
    <t xml:space="preserve">mt38sss200b</t>
  </si>
  <si>
    <t xml:space="preserve">Un</t>
  </si>
  <si>
    <t xml:space="preserve">Medidor de óleo diesel, para enroscar, de 3/8" de diâmetro nominal, vazão máxima de 200 l/h e temperatura máxima do líquido conduzido 60°C, inclusive nípeis de ligação.</t>
  </si>
  <si>
    <t xml:space="preserve">mt37svs010a</t>
  </si>
  <si>
    <t xml:space="preserve">Un</t>
  </si>
  <si>
    <t xml:space="preserve">Válvula de segurança, de latão, com rosca de 1/2" de diâmetro, regulada a 3 bar de pressão.</t>
  </si>
  <si>
    <t xml:space="preserve">mt37sgl020d</t>
  </si>
  <si>
    <t xml:space="preserve">Un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</si>
  <si>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</si>
  <si>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</si>
  <si>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Un</t>
  </si>
  <si>
    <t xml:space="preserve">Pirostato de rearme manual.</t>
  </si>
  <si>
    <t xml:space="preserve">mt38www050</t>
  </si>
  <si>
    <t xml:space="preserve">Un</t>
  </si>
  <si>
    <t xml:space="preserve">Descarga a ralo, para a drenagem da válvula de segurança, composto por 1 m de tubo de aço-carbono preto de 1/2" e funil descarga, inclusive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</si>
  <si>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</si>
  <si>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</si>
  <si>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</si>
  <si>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</si>
  <si>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</si>
  <si>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</si>
  <si>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mt38ccg011a</t>
  </si>
  <si>
    <t xml:space="preserve">Un</t>
  </si>
  <si>
    <t xml:space="preserve">Arranque do queimador para óleo diesel.</t>
  </si>
  <si>
    <t xml:space="preserve">mt38www010</t>
  </si>
  <si>
    <t xml:space="preserve">Un</t>
  </si>
  <si>
    <t xml:space="preserve">Material auxiliar para instalações de aquecimento.</t>
  </si>
  <si>
    <t xml:space="preserve">mt37www010</t>
  </si>
  <si>
    <t xml:space="preserve">Un</t>
  </si>
  <si>
    <t xml:space="preserve">Material auxiliar para instalações de abastecimento de água.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</si>
  <si>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</si>
  <si>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</si>
  <si>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</si>
  <si>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</si>
  <si>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</si>
  <si>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</si>
  <si>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</si>
  <si>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</si>
  <si>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R$ 49.080,36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</si>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</sst>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34150.8</v>
      </c>
      <c r="G9" s="13">
        <f ca="1">ROUND(INDIRECT(ADDRESS(ROW()+(0), COLUMN()+(-2), 1))*INDIRECT(ADDRESS(ROW()+(0), COLUMN()+(-1), 1)), 2)</f>
        <v>34150.8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5290.59</v>
      </c>
      <c r="G10" s="17">
        <f ca="1">ROUND(INDIRECT(ADDRESS(ROW()+(0), COLUMN()+(-2), 1))*INDIRECT(ADDRESS(ROW()+(0), COLUMN()+(-1), 1)), 2)</f>
        <v>5290.59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12.45</v>
      </c>
      <c r="G11" s="17">
        <f ca="1">ROUND(INDIRECT(ADDRESS(ROW()+(0), COLUMN()+(-2), 1))*INDIRECT(ADDRESS(ROW()+(0), COLUMN()+(-1), 1)), 2)</f>
        <v>24.9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33.36</v>
      </c>
      <c r="G12" s="17">
        <f ca="1">ROUND(INDIRECT(ADDRESS(ROW()+(0), COLUMN()+(-2), 1))*INDIRECT(ADDRESS(ROW()+(0), COLUMN()+(-1), 1)), 2)</f>
        <v>33.36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2246.69</v>
      </c>
      <c r="G13" s="17">
        <f ca="1">ROUND(INDIRECT(ADDRESS(ROW()+(0), COLUMN()+(-2), 1))*INDIRECT(ADDRESS(ROW()+(0), COLUMN()+(-1), 1)), 2)</f>
        <v>2246.69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13.2</v>
      </c>
      <c r="G14" s="17">
        <f ca="1">ROUND(INDIRECT(ADDRESS(ROW()+(0), COLUMN()+(-2), 1))*INDIRECT(ADDRESS(ROW()+(0), COLUMN()+(-1), 1)), 2)</f>
        <v>13.2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2</v>
      </c>
      <c r="F15" s="17">
        <v>26.12</v>
      </c>
      <c r="G15" s="17">
        <f ca="1">ROUND(INDIRECT(ADDRESS(ROW()+(0), COLUMN()+(-2), 1))*INDIRECT(ADDRESS(ROW()+(0), COLUMN()+(-1), 1)), 2)</f>
        <v>52.24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471.53</v>
      </c>
      <c r="G16" s="17">
        <f ca="1">ROUND(INDIRECT(ADDRESS(ROW()+(0), COLUMN()+(-2), 1))*INDIRECT(ADDRESS(ROW()+(0), COLUMN()+(-1), 1)), 2)</f>
        <v>471.53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100.46</v>
      </c>
      <c r="G17" s="17">
        <f ca="1">ROUND(INDIRECT(ADDRESS(ROW()+(0), COLUMN()+(-2), 1))*INDIRECT(ADDRESS(ROW()+(0), COLUMN()+(-1), 1)), 2)</f>
        <v>100.46</v>
      </c>
    </row>
    <row r="18" spans="1:7" ht="45.00" thickBot="1" customHeight="1">
      <c r="A18" s="14" t="s">
        <v>38</v>
      </c>
      <c r="B18" s="14"/>
      <c r="C18" s="15" t="s">
        <v>39</v>
      </c>
      <c r="D18" s="14" t="s">
        <v>40</v>
      </c>
      <c r="E18" s="16">
        <v>10</v>
      </c>
      <c r="F18" s="17">
        <v>2.09</v>
      </c>
      <c r="G18" s="17">
        <f ca="1">ROUND(INDIRECT(ADDRESS(ROW()+(0), COLUMN()+(-2), 1))*INDIRECT(ADDRESS(ROW()+(0), COLUMN()+(-1), 1)), 2)</f>
        <v>20.9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20</v>
      </c>
      <c r="F19" s="17">
        <v>0.52</v>
      </c>
      <c r="G19" s="17">
        <f ca="1">ROUND(INDIRECT(ADDRESS(ROW()+(0), COLUMN()+(-2), 1))*INDIRECT(ADDRESS(ROW()+(0), COLUMN()+(-1), 1)), 2)</f>
        <v>10.4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1004.54</v>
      </c>
      <c r="G20" s="17">
        <f ca="1">ROUND(INDIRECT(ADDRESS(ROW()+(0), COLUMN()+(-2), 1))*INDIRECT(ADDRESS(ROW()+(0), COLUMN()+(-1), 1)), 2)</f>
        <v>1004.54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11.25</v>
      </c>
      <c r="G21" s="17">
        <f ca="1">ROUND(INDIRECT(ADDRESS(ROW()+(0), COLUMN()+(-2), 1))*INDIRECT(ADDRESS(ROW()+(0), COLUMN()+(-1), 1)), 2)</f>
        <v>11.25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</v>
      </c>
      <c r="F22" s="17">
        <v>4.18</v>
      </c>
      <c r="G22" s="17">
        <f ca="1">ROUND(INDIRECT(ADDRESS(ROW()+(0), COLUMN()+(-2), 1))*INDIRECT(ADDRESS(ROW()+(0), COLUMN()+(-1), 1)), 2)</f>
        <v>4.18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4.305</v>
      </c>
      <c r="F23" s="17">
        <v>40.91</v>
      </c>
      <c r="G23" s="17">
        <f ca="1">ROUND(INDIRECT(ADDRESS(ROW()+(0), COLUMN()+(-2), 1))*INDIRECT(ADDRESS(ROW()+(0), COLUMN()+(-1), 1)), 2)</f>
        <v>176.12</v>
      </c>
    </row>
    <row r="24" spans="1:7" ht="13.50" thickBot="1" customHeight="1">
      <c r="A24" s="14" t="s">
        <v>56</v>
      </c>
      <c r="B24" s="14"/>
      <c r="C24" s="18" t="s">
        <v>57</v>
      </c>
      <c r="D24" s="19" t="s">
        <v>58</v>
      </c>
      <c r="E24" s="20">
        <v>4.305</v>
      </c>
      <c r="F24" s="21">
        <v>30.78</v>
      </c>
      <c r="G24" s="21">
        <f ca="1">ROUND(INDIRECT(ADDRESS(ROW()+(0), COLUMN()+(-2), 1))*INDIRECT(ADDRESS(ROW()+(0), COLUMN()+(-1), 1)), 2)</f>
        <v>132.51</v>
      </c>
    </row>
    <row r="25" spans="1:7" ht="13.50" thickBot="1" customHeight="1">
      <c r="A25" s="19"/>
      <c r="B25" s="19"/>
      <c r="C25" s="22" t="s">
        <v>59</v>
      </c>
      <c r="D25" s="5" t="s">
        <v>60</v>
      </c>
      <c r="E25" s="23">
        <v>2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43743.6</v>
      </c>
      <c r="G25" s="24">
        <f ca="1">ROUND(INDIRECT(ADDRESS(ROW()+(0), COLUMN()+(-2), 1))*INDIRECT(ADDRESS(ROW()+(0), COLUMN()+(-1), 1))/100, 2)</f>
        <v>874.87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44618.5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