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<sst xmlns="http://schemas.openxmlformats.org/spreadsheetml/2006/main" count="69" uniqueCount="69">
  <si>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</si>
  <si>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ICC129</t>
  </si>
  <si>
    <t xml:space="preserve">Un</t>
  </si>
  <si>
    <t xml:space="preserve">Conjunto de caldeiras a óleo diesel, de baixa temperatura,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</si>
  <si>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e a segunda uma 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de tipo escravo em instalações com várias caldeiras, módulo estratégico para a administração até um máximo de 4 caldeiras em cascata. Inclusive registros, filtro de óleo diesel, medidor de óleo diesel, válvula de segurança, purgadores, e descarga para ralo para o esvaziamento da caldeira e a drenagem da válvula de segurança, sem incluir o duto para evacuação dos produtos da combustão.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</si>
  <si>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</si>
  <si>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</si>
  <si>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</si>
  <si>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</si>
  <si>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</si>
  <si>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</si>
  <si>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mt38cbu071ac</t>
  </si>
  <si>
    <t xml:space="preserve">Un</t>
  </si>
  <si>
    <t xml:space="preserve">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construção compacta.</t>
  </si>
  <si>
    <t xml:space="preserve">mt38cbu071ab</t>
  </si>
  <si>
    <t xml:space="preserve">Un</t>
  </si>
  <si>
    <t xml:space="preserve">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de tipo escravo em instalações com várias caldeiras, construção compacta.</t>
  </si>
  <si>
    <t xml:space="preserve">mt38ccg100a</t>
  </si>
  <si>
    <t xml:space="preserve">Un</t>
  </si>
  <si>
    <t xml:space="preserve">Queimador pressurizado modulante para óleo diesel, de potência máxima 120 kW, com acendimento eletrônico.</t>
  </si>
  <si>
    <t xml:space="preserve">mt38cbu702a</t>
  </si>
  <si>
    <t xml:space="preserve">Un</t>
  </si>
  <si>
    <t xml:space="preserve">Módulo estratégico para a administração até um máximo de 4 caldeiras em cascata.</t>
  </si>
  <si>
    <t xml:space="preserve">mt37sve010a</t>
  </si>
  <si>
    <t xml:space="preserve">Un</t>
  </si>
  <si>
    <t xml:space="preserve">Registro de esfera de latão niquelado para enroscar de 3/8".</t>
  </si>
  <si>
    <t xml:space="preserve">mt38sss210a</t>
  </si>
  <si>
    <t xml:space="preserve">Un</t>
  </si>
  <si>
    <t xml:space="preserve">Filtro de óleo diesel retentor de resíduos de alumínio, com peneiro de aço inoxidável com perfurações de 0,1 mm de diâmetro, com rosca de 3/8".</t>
  </si>
  <si>
    <t xml:space="preserve">mt38sss200b</t>
  </si>
  <si>
    <t xml:space="preserve">Un</t>
  </si>
  <si>
    <t xml:space="preserve">Medidor de óleo diesel, para enroscar, de 3/8" de diâmetro nominal, vazão máxima de 200 l/h e temperatura máxima do líquido conduzido 60°C, inclusive nípeis de ligação.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</si>
  <si>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</si>
  <si>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</si>
  <si>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</si>
  <si>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</si>
  <si>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</si>
  <si>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</si>
  <si>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</si>
  <si>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Un</t>
  </si>
  <si>
    <t xml:space="preserve">Pirostato de rearme manual.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</si>
  <si>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</si>
  <si>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</si>
  <si>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</si>
  <si>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</si>
  <si>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</si>
  <si>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</si>
  <si>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</si>
  <si>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</si>
  <si>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</si>
  <si>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mt38ccg011a</t>
  </si>
  <si>
    <t xml:space="preserve">Un</t>
  </si>
  <si>
    <t xml:space="preserve">Arranque do queimador para óleo diesel.</t>
  </si>
  <si>
    <t xml:space="preserve">mt38www010</t>
  </si>
  <si>
    <t xml:space="preserve">Un</t>
  </si>
  <si>
    <t xml:space="preserve">Material auxiliar para instalações de aquecimento.</t>
  </si>
  <si>
    <t xml:space="preserve">mt37www010</t>
  </si>
  <si>
    <t xml:space="preserve">Un</t>
  </si>
  <si>
    <t xml:space="preserve">Material auxiliar para instalações de abastecimento de água.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</si>
  <si>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</si>
  <si>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</si>
  <si>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</si>
  <si>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</si>
  <si>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</si>
  <si>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</si>
  <si>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</si>
  <si>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</si>
  <si>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R$ 93.955,53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</si>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</sst>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34150.8</v>
      </c>
      <c r="G9" s="13">
        <f ca="1">ROUND(INDIRECT(ADDRESS(ROW()+(0), COLUMN()+(-2), 1))*INDIRECT(ADDRESS(ROW()+(0), COLUMN()+(-1), 1)), 2)</f>
        <v>34150.8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32978.8</v>
      </c>
      <c r="G10" s="17">
        <f ca="1">ROUND(INDIRECT(ADDRESS(ROW()+(0), COLUMN()+(-2), 1))*INDIRECT(ADDRESS(ROW()+(0), COLUMN()+(-1), 1)), 2)</f>
        <v>32978.8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5290.59</v>
      </c>
      <c r="G11" s="17">
        <f ca="1">ROUND(INDIRECT(ADDRESS(ROW()+(0), COLUMN()+(-2), 1))*INDIRECT(ADDRESS(ROW()+(0), COLUMN()+(-1), 1)), 2)</f>
        <v>10581.2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1717.27</v>
      </c>
      <c r="G12" s="17">
        <f ca="1">ROUND(INDIRECT(ADDRESS(ROW()+(0), COLUMN()+(-2), 1))*INDIRECT(ADDRESS(ROW()+(0), COLUMN()+(-1), 1)), 2)</f>
        <v>1717.27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12.45</v>
      </c>
      <c r="G13" s="17">
        <f ca="1">ROUND(INDIRECT(ADDRESS(ROW()+(0), COLUMN()+(-2), 1))*INDIRECT(ADDRESS(ROW()+(0), COLUMN()+(-1), 1)), 2)</f>
        <v>24.9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33.36</v>
      </c>
      <c r="G14" s="17">
        <f ca="1">ROUND(INDIRECT(ADDRESS(ROW()+(0), COLUMN()+(-2), 1))*INDIRECT(ADDRESS(ROW()+(0), COLUMN()+(-1), 1)), 2)</f>
        <v>33.36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2246.69</v>
      </c>
      <c r="G15" s="17">
        <f ca="1">ROUND(INDIRECT(ADDRESS(ROW()+(0), COLUMN()+(-2), 1))*INDIRECT(ADDRESS(ROW()+(0), COLUMN()+(-1), 1)), 2)</f>
        <v>2246.69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13.2</v>
      </c>
      <c r="G16" s="17">
        <f ca="1">ROUND(INDIRECT(ADDRESS(ROW()+(0), COLUMN()+(-2), 1))*INDIRECT(ADDRESS(ROW()+(0), COLUMN()+(-1), 1)), 2)</f>
        <v>13.2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26.12</v>
      </c>
      <c r="G17" s="17">
        <f ca="1">ROUND(INDIRECT(ADDRESS(ROW()+(0), COLUMN()+(-2), 1))*INDIRECT(ADDRESS(ROW()+(0), COLUMN()+(-1), 1)), 2)</f>
        <v>52.24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471.53</v>
      </c>
      <c r="G18" s="17">
        <f ca="1">ROUND(INDIRECT(ADDRESS(ROW()+(0), COLUMN()+(-2), 1))*INDIRECT(ADDRESS(ROW()+(0), COLUMN()+(-1), 1)), 2)</f>
        <v>471.53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100.46</v>
      </c>
      <c r="G19" s="17">
        <f ca="1">ROUND(INDIRECT(ADDRESS(ROW()+(0), COLUMN()+(-2), 1))*INDIRECT(ADDRESS(ROW()+(0), COLUMN()+(-1), 1)), 2)</f>
        <v>100.46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10</v>
      </c>
      <c r="F20" s="17">
        <v>2.09</v>
      </c>
      <c r="G20" s="17">
        <f ca="1">ROUND(INDIRECT(ADDRESS(ROW()+(0), COLUMN()+(-2), 1))*INDIRECT(ADDRESS(ROW()+(0), COLUMN()+(-1), 1)), 2)</f>
        <v>20.9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20</v>
      </c>
      <c r="F21" s="17">
        <v>0.52</v>
      </c>
      <c r="G21" s="17">
        <f ca="1">ROUND(INDIRECT(ADDRESS(ROW()+(0), COLUMN()+(-2), 1))*INDIRECT(ADDRESS(ROW()+(0), COLUMN()+(-1), 1)), 2)</f>
        <v>10.4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1004.54</v>
      </c>
      <c r="G22" s="17">
        <f ca="1">ROUND(INDIRECT(ADDRESS(ROW()+(0), COLUMN()+(-2), 1))*INDIRECT(ADDRESS(ROW()+(0), COLUMN()+(-1), 1)), 2)</f>
        <v>1004.54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</v>
      </c>
      <c r="F23" s="17">
        <v>11.25</v>
      </c>
      <c r="G23" s="17">
        <f ca="1">ROUND(INDIRECT(ADDRESS(ROW()+(0), COLUMN()+(-2), 1))*INDIRECT(ADDRESS(ROW()+(0), COLUMN()+(-1), 1)), 2)</f>
        <v>11.25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4.18</v>
      </c>
      <c r="G24" s="17">
        <f ca="1">ROUND(INDIRECT(ADDRESS(ROW()+(0), COLUMN()+(-2), 1))*INDIRECT(ADDRESS(ROW()+(0), COLUMN()+(-1), 1)), 2)</f>
        <v>4.18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4.431</v>
      </c>
      <c r="F25" s="17">
        <v>40.91</v>
      </c>
      <c r="G25" s="17">
        <f ca="1">ROUND(INDIRECT(ADDRESS(ROW()+(0), COLUMN()+(-2), 1))*INDIRECT(ADDRESS(ROW()+(0), COLUMN()+(-1), 1)), 2)</f>
        <v>181.27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4.431</v>
      </c>
      <c r="F26" s="21">
        <v>30.78</v>
      </c>
      <c r="G26" s="21">
        <f ca="1">ROUND(INDIRECT(ADDRESS(ROW()+(0), COLUMN()+(-2), 1))*INDIRECT(ADDRESS(ROW()+(0), COLUMN()+(-1), 1)), 2)</f>
        <v>136.39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83739.3</v>
      </c>
      <c r="G27" s="24">
        <f ca="1">ROUND(INDIRECT(ADDRESS(ROW()+(0), COLUMN()+(-2), 1))*INDIRECT(ADDRESS(ROW()+(0), COLUMN()+(-1), 1))/100, 2)</f>
        <v>1674.79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85414.1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