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<sst xmlns="http://schemas.openxmlformats.org/spreadsheetml/2006/main" count="39" uniqueCount="39">
  <si>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</si>
  <si>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ICD020</t>
  </si>
  <si>
    <t xml:space="preserve">Un</t>
  </si>
  <si>
    <t xml:space="preserve">Reservatório.</t>
  </si>
  <si>
    <r>
      <rPr>
        <sz val="8.25"/>
        <color rgb="FF000000"/>
        <rFont val="Arial"/>
        <family val="2"/>
      </rPr>
      <t xml:space="preserve">Reservatório de óleo diesel de superfície de polietileno de alta densidade (PEAD/HDPE) para instalação no interior de edificações, de parede simples contido em recipiente estanque, com uma capacidade de 750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</si>
  <si>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</si>
  <si>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</si>
  <si>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</si>
  <si>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</si>
  <si>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</si>
  <si>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</si>
  <si>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mt38dep110a</t>
  </si>
  <si>
    <t xml:space="preserve">Un</t>
  </si>
  <si>
    <t xml:space="preserve">Reservatório de óleo diesel de polietileno (PEAD/HDPE), de superfície, de parede simples contido em recipiente estanque, com uma capacidade de 750 litros, para pequenos consumos individuais. Inclusive elementos de proteção segundo norma.</t>
  </si>
  <si>
    <t xml:space="preserve">mt38dep022a</t>
  </si>
  <si>
    <t xml:space="preserve">Un</t>
  </si>
  <si>
    <t xml:space="preserve">Indicador de nível para reservatório de combustíveis líquidos.</t>
  </si>
  <si>
    <t xml:space="preserve">mt38dep023a</t>
  </si>
  <si>
    <t xml:space="preserve">Un</t>
  </si>
  <si>
    <t xml:space="preserve">Regulador de nível para reservatório de combustíveis líquidos.</t>
  </si>
  <si>
    <t xml:space="preserve">mt38dep024c</t>
  </si>
  <si>
    <t xml:space="preserve">Un</t>
  </si>
  <si>
    <t xml:space="preserve">Conjunto de boca de carga, válvulas e acessórios de ligação para reservatório de combustíveis líquidos.</t>
  </si>
  <si>
    <t xml:space="preserve">mt43tco010ca</t>
  </si>
  <si>
    <t xml:space="preserve">m</t>
  </si>
  <si>
    <t xml:space="preserve">Tubo de cobre estirado a frio sem solda, diâmetro D=16/18 mm e 1 mm de espessura.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</si>
  <si>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</si>
  <si>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</si>
  <si>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proteção IP547, propriedades eléctricas: isolante, não propagador da chama. Inclusive abraçadeiras, elementos de fixação e acessórios (curvas, manguitos, tês, cotovelos e curvas flexíveis).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</si>
  <si>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</si>
  <si>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</si>
  <si>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</si>
  <si>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</si>
  <si>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</si>
  <si>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</si>
  <si>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</si>
  <si>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</si>
  <si>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R$ 557,33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</si>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</sst>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1192.55</v>
      </c>
      <c r="H9" s="13">
        <f ca="1">ROUND(INDIRECT(ADDRESS(ROW()+(0), COLUMN()+(-2), 1))*INDIRECT(ADDRESS(ROW()+(0), COLUMN()+(-1), 1)), 2)</f>
        <v>1192.55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1321.13</v>
      </c>
      <c r="H10" s="17">
        <f ca="1">ROUND(INDIRECT(ADDRESS(ROW()+(0), COLUMN()+(-2), 1))*INDIRECT(ADDRESS(ROW()+(0), COLUMN()+(-1), 1)), 2)</f>
        <v>1321.13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247.83</v>
      </c>
      <c r="H11" s="17">
        <f ca="1">ROUND(INDIRECT(ADDRESS(ROW()+(0), COLUMN()+(-2), 1))*INDIRECT(ADDRESS(ROW()+(0), COLUMN()+(-1), 1)), 2)</f>
        <v>247.83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719.64</v>
      </c>
      <c r="H12" s="17">
        <f ca="1">ROUND(INDIRECT(ADDRESS(ROW()+(0), COLUMN()+(-2), 1))*INDIRECT(ADDRESS(ROW()+(0), COLUMN()+(-1), 1)), 2)</f>
        <v>719.64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</v>
      </c>
      <c r="G13" s="17">
        <v>7.22</v>
      </c>
      <c r="H13" s="17">
        <f ca="1">ROUND(INDIRECT(ADDRESS(ROW()+(0), COLUMN()+(-2), 1))*INDIRECT(ADDRESS(ROW()+(0), COLUMN()+(-1), 1)), 2)</f>
        <v>72.2</v>
      </c>
    </row>
    <row r="14" spans="1:8" ht="55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23.21</v>
      </c>
      <c r="H14" s="17">
        <f ca="1">ROUND(INDIRECT(ADDRESS(ROW()+(0), COLUMN()+(-2), 1))*INDIRECT(ADDRESS(ROW()+(0), COLUMN()+(-1), 1)), 2)</f>
        <v>232.1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1.568</v>
      </c>
      <c r="G15" s="17">
        <v>42.82</v>
      </c>
      <c r="H15" s="17">
        <f ca="1">ROUND(INDIRECT(ADDRESS(ROW()+(0), COLUMN()+(-2), 1))*INDIRECT(ADDRESS(ROW()+(0), COLUMN()+(-1), 1)), 2)</f>
        <v>67.14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1.568</v>
      </c>
      <c r="G16" s="21">
        <v>32.08</v>
      </c>
      <c r="H16" s="21">
        <f ca="1">ROUND(INDIRECT(ADDRESS(ROW()+(0), COLUMN()+(-2), 1))*INDIRECT(ADDRESS(ROW()+(0), COLUMN()+(-1), 1)), 2)</f>
        <v>50.3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3902.89</v>
      </c>
      <c r="H17" s="24">
        <f ca="1">ROUND(INDIRECT(ADDRESS(ROW()+(0), COLUMN()+(-2), 1))*INDIRECT(ADDRESS(ROW()+(0), COLUMN()+(-1), 1))/100, 2)</f>
        <v>78.06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3980.95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