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<sst xmlns="http://schemas.openxmlformats.org/spreadsheetml/2006/main" count="30" uniqueCount="30">
  <si>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</si>
  <si>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ICE019</t>
  </si>
  <si>
    <t xml:space="preserve">m²</t>
  </si>
  <si>
    <t xml:space="preserve">Sistema de aquecimento e refrigeração por teto radiante, com forro contínuo.</t>
  </si>
  <si>
    <r>
      <rPr>
        <sz val="8.25"/>
        <color rgb="FF000000"/>
        <rFont val="Arial"/>
        <family val="2"/>
      </rPr>
      <t xml:space="preserve">Sistema de aquecimento e refrigeração por teto radiante, composto por painéis refrigerantes, de gesso acartonado, para forro contínuo, de 2000x1200 mm e 15 mm de espessura, com circuitos integrados de tubo de polietileno reticulado (PE-X) com barreira de oxigênio, de 9,9 mm de diâmetro e 1,1 mm de espessura e tubulação (desde o coletor até o tê de distribuição) formada por tubo de polietileno reticulado (PE-Xa) com barreira de oxigênio e camada de proteção de polietileno (PE) modificado, de 20 mm de diâmetro exterior e 2 mm de espessura; suspenso da laje com estrutura metálica. Totalmente montado, ligado e testado.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</si>
  <si>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</si>
  <si>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</si>
  <si>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</si>
  <si>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</si>
  <si>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</si>
  <si>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</si>
  <si>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mt38etu100a</t>
  </si>
  <si>
    <t xml:space="preserve">Un</t>
  </si>
  <si>
    <t xml:space="preserve">Painel refrigerante, de gesso acartonado, para forro contínuo, de 2000x1200 mm e 15 mm de espessura, com circuito integrado de tubo de polietileno reticulado (PE-X) com barreira de oxigênio, de 9,9 mm de diâmetro e 1,1 mm de espessura, com isolamento térmico de poliestireno expandido de 27 mm de espessura, Euroclasse B-s1, d0 de reação ao fogo.</t>
  </si>
  <si>
    <t xml:space="preserve">mt37tpu012g</t>
  </si>
  <si>
    <t xml:space="preserve">m</t>
  </si>
  <si>
    <t xml:space="preserve">Tubo de polietileno reticulado (PE-Xa) com barreira de oxigênio e camada de proteção de polietileno (PE) modificado, de 20 mm de diâmetro exterior e 2 mm de espessura, segundo ISO 15875-2.</t>
  </si>
  <si>
    <t xml:space="preserve">mt38etu108a</t>
  </si>
  <si>
    <t xml:space="preserve">Un</t>
  </si>
  <si>
    <t xml:space="preserve">Tê de latão, de 20x9,9x20 mm, sistema de união Quick and Easy, inclusive anéis.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</si>
  <si>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</si>
  <si>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</si>
  <si>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</si>
  <si>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</si>
  <si>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</si>
  <si>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</si>
  <si>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</si>
  <si>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</si>
  <si>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R$ 145,11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</si>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</sst>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1.87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1758.34</v>
      </c>
      <c r="H9" s="13">
        <f ca="1">ROUND(INDIRECT(ADDRESS(ROW()+(0), COLUMN()+(-2), 1))*INDIRECT(ADDRESS(ROW()+(0), COLUMN()+(-1), 1)), 2)</f>
        <v>733.23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8.84</v>
      </c>
      <c r="H10" s="17">
        <f ca="1">ROUND(INDIRECT(ADDRESS(ROW()+(0), COLUMN()+(-2), 1))*INDIRECT(ADDRESS(ROW()+(0), COLUMN()+(-1), 1)), 2)</f>
        <v>0.88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96.83</v>
      </c>
      <c r="H11" s="17">
        <f ca="1">ROUND(INDIRECT(ADDRESS(ROW()+(0), COLUMN()+(-2), 1))*INDIRECT(ADDRESS(ROW()+(0), COLUMN()+(-1), 1)), 2)</f>
        <v>96.83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0.105</v>
      </c>
      <c r="G12" s="17">
        <v>40.91</v>
      </c>
      <c r="H12" s="17">
        <f ca="1">ROUND(INDIRECT(ADDRESS(ROW()+(0), COLUMN()+(-2), 1))*INDIRECT(ADDRESS(ROW()+(0), COLUMN()+(-1), 1)), 2)</f>
        <v>4.3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0.052</v>
      </c>
      <c r="G13" s="21">
        <v>30.78</v>
      </c>
      <c r="H13" s="21">
        <f ca="1">ROUND(INDIRECT(ADDRESS(ROW()+(0), COLUMN()+(-2), 1))*INDIRECT(ADDRESS(ROW()+(0), COLUMN()+(-1), 1)), 2)</f>
        <v>1.6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836.84</v>
      </c>
      <c r="H14" s="24">
        <f ca="1">ROUND(INDIRECT(ADDRESS(ROW()+(0), COLUMN()+(-2), 1))*INDIRECT(ADDRESS(ROW()+(0), COLUMN()+(-1), 1))/100, 2)</f>
        <v>16.74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853.58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