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<sst xmlns="http://schemas.openxmlformats.org/spreadsheetml/2006/main" count="42" uniqueCount="42">
  <si>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</si>
  <si>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ICE025</t>
  </si>
  <si>
    <t xml:space="preserve">m²</t>
  </si>
  <si>
    <t xml:space="preserve">Sistema de aquecimento e refrigeração por parede radiante.</t>
  </si>
  <si>
    <r>
      <rPr>
        <sz val="8.25"/>
        <color rgb="FF000000"/>
        <rFont val="Arial"/>
        <family val="2"/>
      </rPr>
      <t xml:space="preserve">Sistema de aquecimento e refrigeração por parede radiante, composto por painéis radiantes de gesso acartonado, com circuitos integrados de tubo de polietileno reticulado (PE-Xa) com barreira de oxigênio, de 9,9 mm de diâmetro e 1,1 mm de espessura, de 800x625x15 mm e tubulação de distribuição formada por tubo de polietileno reticulado (PE-Xa) com barreira de oxigênio e camada de proteção de polietileno (PE) modificado, de 20 mm de diâmetro exterior e 2 mm de espessura. Incluindo elementos de montagem e demais acessórios necessários para o seu correto funcionamento.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</si>
  <si>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</si>
  <si>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</si>
  <si>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</si>
  <si>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</si>
  <si>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</si>
  <si>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</si>
  <si>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mt12psg050c</t>
  </si>
  <si>
    <t xml:space="preserve">m</t>
  </si>
  <si>
    <t xml:space="preserve">Mestra 60/27 de chapa de aço galvanizado, de 60 mm de largura.</t>
  </si>
  <si>
    <t xml:space="preserve">mt38etu200m</t>
  </si>
  <si>
    <t xml:space="preserve">m²</t>
  </si>
  <si>
    <t xml:space="preserve">Painel radiante de gesso acartonado, com circuito integrado de tubo de polietileno reticulado (PE-Xa) com barreira de oxigênio, de 9,9 mm de diâmetro e 1,1 mm de espessura, de 800x625x15 mm, para sistema de aquecimento e refrigeração por parede e teto radiante, para fixação com parafusos sobre estrutura metálica.</t>
  </si>
  <si>
    <t xml:space="preserve">mt38etu210a</t>
  </si>
  <si>
    <t xml:space="preserve">Un</t>
  </si>
  <si>
    <t xml:space="preserve">Parafuso para a fixação de painel de sistema de aquecimento e refrigeração por parede e teto radiante a estrutura metálica, de 33 mm de comprimento.</t>
  </si>
  <si>
    <t xml:space="preserve">mt38etu211a</t>
  </si>
  <si>
    <t xml:space="preserve">m</t>
  </si>
  <si>
    <t xml:space="preserve">Fita para juntas entre painéis de sistema de aquecimento e refrigeração por parede e teto radiante.</t>
  </si>
  <si>
    <t xml:space="preserve">mt38etu212a</t>
  </si>
  <si>
    <t xml:space="preserve">kg</t>
  </si>
  <si>
    <t xml:space="preserve">Argamassa para juntas entre painéis de sistema de aquecimento e refrigeração por parede e teto radiante.</t>
  </si>
  <si>
    <t xml:space="preserve">mt38etu108a</t>
  </si>
  <si>
    <t xml:space="preserve">Un</t>
  </si>
  <si>
    <t xml:space="preserve">Tê de latão, de 20x9,9x20 mm, sistema de união Quick and Easy, inclusive anéis.</t>
  </si>
  <si>
    <t xml:space="preserve">mt37tpu012g</t>
  </si>
  <si>
    <t xml:space="preserve">m</t>
  </si>
  <si>
    <t xml:space="preserve">Tubo de polietileno reticulado (PE-Xa) com barreira de oxigênio e camada de proteção de polietileno (PE) modificado, de 20 mm de diâmetro exterior e 2 mm de espessura, segundo ISO 15875-2.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</si>
  <si>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</si>
  <si>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</si>
  <si>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</si>
  <si>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</si>
  <si>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</si>
  <si>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</si>
  <si>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</si>
  <si>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</si>
  <si>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R$ 220,08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</si>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</sst>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0.5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3.2</v>
      </c>
      <c r="G9" s="13">
        <v>2.52</v>
      </c>
      <c r="H9" s="13">
        <f ca="1">ROUND(INDIRECT(ADDRESS(ROW()+(0), COLUMN()+(-2), 1))*INDIRECT(ADDRESS(ROW()+(0), COLUMN()+(-1), 1)), 2)</f>
        <v>8.06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1212.45</v>
      </c>
      <c r="H10" s="17">
        <f ca="1">ROUND(INDIRECT(ADDRESS(ROW()+(0), COLUMN()+(-2), 1))*INDIRECT(ADDRESS(ROW()+(0), COLUMN()+(-1), 1)), 2)</f>
        <v>1212.45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15</v>
      </c>
      <c r="G11" s="17">
        <v>0.33</v>
      </c>
      <c r="H11" s="17">
        <f ca="1">ROUND(INDIRECT(ADDRESS(ROW()+(0), COLUMN()+(-2), 1))*INDIRECT(ADDRESS(ROW()+(0), COLUMN()+(-1), 1)), 2)</f>
        <v>4.95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0.45</v>
      </c>
      <c r="G12" s="17">
        <v>183.86</v>
      </c>
      <c r="H12" s="17">
        <f ca="1">ROUND(INDIRECT(ADDRESS(ROW()+(0), COLUMN()+(-2), 1))*INDIRECT(ADDRESS(ROW()+(0), COLUMN()+(-1), 1)), 2)</f>
        <v>82.74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</v>
      </c>
      <c r="G13" s="17">
        <v>219.83</v>
      </c>
      <c r="H13" s="17">
        <f ca="1">ROUND(INDIRECT(ADDRESS(ROW()+(0), COLUMN()+(-2), 1))*INDIRECT(ADDRESS(ROW()+(0), COLUMN()+(-1), 1)), 2)</f>
        <v>153.88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107.77</v>
      </c>
      <c r="H14" s="17">
        <f ca="1">ROUND(INDIRECT(ADDRESS(ROW()+(0), COLUMN()+(-2), 1))*INDIRECT(ADDRESS(ROW()+(0), COLUMN()+(-1), 1)), 2)</f>
        <v>107.77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</v>
      </c>
      <c r="G15" s="17">
        <v>10.42</v>
      </c>
      <c r="H15" s="17">
        <f ca="1">ROUND(INDIRECT(ADDRESS(ROW()+(0), COLUMN()+(-2), 1))*INDIRECT(ADDRESS(ROW()+(0), COLUMN()+(-1), 1)), 2)</f>
        <v>1.04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0.209</v>
      </c>
      <c r="G16" s="17">
        <v>42.82</v>
      </c>
      <c r="H16" s="17">
        <f ca="1">ROUND(INDIRECT(ADDRESS(ROW()+(0), COLUMN()+(-2), 1))*INDIRECT(ADDRESS(ROW()+(0), COLUMN()+(-1), 1)), 2)</f>
        <v>8.95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0.209</v>
      </c>
      <c r="G17" s="21">
        <v>32.08</v>
      </c>
      <c r="H17" s="21">
        <f ca="1">ROUND(INDIRECT(ADDRESS(ROW()+(0), COLUMN()+(-2), 1))*INDIRECT(ADDRESS(ROW()+(0), COLUMN()+(-1), 1)), 2)</f>
        <v>6.7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1586.54</v>
      </c>
      <c r="H18" s="24">
        <f ca="1">ROUND(INDIRECT(ADDRESS(ROW()+(0), COLUMN()+(-2), 1))*INDIRECT(ADDRESS(ROW()+(0), COLUMN()+(-1), 1))/100, 2)</f>
        <v>31.73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1618.27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