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<sst xmlns="http://schemas.openxmlformats.org/spreadsheetml/2006/main" count="30" uniqueCount="30">
  <si>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</si>
  <si>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ICE040</t>
  </si>
  <si>
    <t xml:space="preserve">Un</t>
  </si>
  <si>
    <t xml:space="preserve">Radiador.</t>
  </si>
  <si>
    <r>
      <rPr>
        <sz val="8.25"/>
        <color rgb="FF000000"/>
        <rFont val="Arial"/>
        <family val="2"/>
      </rPr>
      <t xml:space="preserve">Radiador de alumínio injetado, emissão calorífica 448,2 kcal/h, para uma diferença média de temperatura de 50°C entre o radiador e o ambiente, composto de 6 elementos, de 425 mm de altura, com frontal plano, em instalação de aquecimento central por água, com sistema bitubo. Inclusive válvula de secionamento termostática, detentor, purgador automático, tampões, reduções, juntas, ancoragens, suportes, nípeis de ligação à rede de distribuição e todos os acessórios necessários para o seu correto funcionamento.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</si>
  <si>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</si>
  <si>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</si>
  <si>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</si>
  <si>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</si>
  <si>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</si>
  <si>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</si>
  <si>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mt38emi010af</t>
  </si>
  <si>
    <t xml:space="preserve">Un</t>
  </si>
  <si>
    <t xml:space="preserve">Elemento para radiador de alumínio injetado em instalações de água quente até 6 bar e 110°C, de 425 mm de altura, com frontal plano e emissão calorífica 74,7 kcal/h para uma diferença média de temperatura de 50°C entre o radiador e o ambiente.</t>
  </si>
  <si>
    <t xml:space="preserve">mt38emi011a</t>
  </si>
  <si>
    <t xml:space="preserve">Un</t>
  </si>
  <si>
    <t xml:space="preserve">Kit para montagem de radiador de alumínio injetado, composto por tampões e reduções, pintados e zincados com rosca à direita ou à esquerda, juntas, suportes, purgador automático, spray de tinta para retoques e outros acessórios necessários.</t>
  </si>
  <si>
    <t xml:space="preserve">mt38emi013</t>
  </si>
  <si>
    <t xml:space="preserve">Un</t>
  </si>
  <si>
    <t xml:space="preserve">Kit para ligação de radiador de alumínio injetado à tubulação de distribuição, composto por válvula de secionamento termostática, detentor, ligações e outros acessórios necessários.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</si>
  <si>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</si>
  <si>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</si>
  <si>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</si>
  <si>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</si>
  <si>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</si>
  <si>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</si>
  <si>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</si>
  <si>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</si>
  <si>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R$ 109,86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</si>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</sst>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6</v>
      </c>
      <c r="G9" s="13">
        <v>78.35</v>
      </c>
      <c r="H9" s="13">
        <f ca="1">ROUND(INDIRECT(ADDRESS(ROW()+(0), COLUMN()+(-2), 1))*INDIRECT(ADDRESS(ROW()+(0), COLUMN()+(-1), 1)), 2)</f>
        <v>470.1</v>
      </c>
    </row>
    <row r="10" spans="1:8" ht="34.50" thickBot="1" customHeight="1">
      <c r="A10" s="14" t="s">
        <v>14</v>
      </c>
      <c r="B10" s="14"/>
      <c r="C10" s="15" t="s">
        <v>15</v>
      </c>
      <c r="D10" s="15"/>
      <c r="E10" s="14" t="s">
        <v>16</v>
      </c>
      <c r="F10" s="16">
        <v>1</v>
      </c>
      <c r="G10" s="17">
        <v>92.09</v>
      </c>
      <c r="H10" s="17">
        <f ca="1">ROUND(INDIRECT(ADDRESS(ROW()+(0), COLUMN()+(-2), 1))*INDIRECT(ADDRESS(ROW()+(0), COLUMN()+(-1), 1)), 2)</f>
        <v>92.09</v>
      </c>
    </row>
    <row r="11" spans="1:8" ht="24.00" thickBot="1" customHeight="1">
      <c r="A11" s="14" t="s">
        <v>17</v>
      </c>
      <c r="B11" s="14"/>
      <c r="C11" s="15" t="s">
        <v>18</v>
      </c>
      <c r="D11" s="15"/>
      <c r="E11" s="14" t="s">
        <v>19</v>
      </c>
      <c r="F11" s="16">
        <v>1</v>
      </c>
      <c r="G11" s="17">
        <v>172.78</v>
      </c>
      <c r="H11" s="17">
        <f ca="1">ROUND(INDIRECT(ADDRESS(ROW()+(0), COLUMN()+(-2), 1))*INDIRECT(ADDRESS(ROW()+(0), COLUMN()+(-1), 1)), 2)</f>
        <v>172.78</v>
      </c>
    </row>
    <row r="12" spans="1:8" ht="13.50" thickBot="1" customHeight="1">
      <c r="A12" s="14" t="s">
        <v>20</v>
      </c>
      <c r="B12" s="14"/>
      <c r="C12" s="15" t="s">
        <v>21</v>
      </c>
      <c r="D12" s="15"/>
      <c r="E12" s="14" t="s">
        <v>22</v>
      </c>
      <c r="F12" s="16">
        <v>0.479</v>
      </c>
      <c r="G12" s="17">
        <v>40.91</v>
      </c>
      <c r="H12" s="17">
        <f ca="1">ROUND(INDIRECT(ADDRESS(ROW()+(0), COLUMN()+(-2), 1))*INDIRECT(ADDRESS(ROW()+(0), COLUMN()+(-1), 1)), 2)</f>
        <v>19.6</v>
      </c>
    </row>
    <row r="13" spans="1:8" ht="13.50" thickBot="1" customHeight="1">
      <c r="A13" s="14" t="s">
        <v>23</v>
      </c>
      <c r="B13" s="14"/>
      <c r="C13" s="18" t="s">
        <v>24</v>
      </c>
      <c r="D13" s="18"/>
      <c r="E13" s="19" t="s">
        <v>25</v>
      </c>
      <c r="F13" s="20">
        <v>0.479</v>
      </c>
      <c r="G13" s="21">
        <v>30.78</v>
      </c>
      <c r="H13" s="21">
        <f ca="1">ROUND(INDIRECT(ADDRESS(ROW()+(0), COLUMN()+(-2), 1))*INDIRECT(ADDRESS(ROW()+(0), COLUMN()+(-1), 1)), 2)</f>
        <v>14.74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769.31</v>
      </c>
      <c r="H14" s="24">
        <f ca="1">ROUND(INDIRECT(ADDRESS(ROW()+(0), COLUMN()+(-2), 1))*INDIRECT(ADDRESS(ROW()+(0), COLUMN()+(-1), 1))/100, 2)</f>
        <v>15.39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784.7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