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<sst xmlns="http://schemas.openxmlformats.org/spreadsheetml/2006/main" count="30" uniqueCount="30">
  <si>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</si>
  <si>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ICE103</t>
  </si>
  <si>
    <t xml:space="preserve">Un</t>
  </si>
  <si>
    <t xml:space="preserve">Coletor para aquecimento e refrigeração por teto radiante.</t>
  </si>
  <si>
    <r>
      <rPr>
        <sz val="8.25"/>
        <color rgb="FF000000"/>
        <rFont val="Arial"/>
        <family val="2"/>
      </rPr>
      <t xml:space="preserve">Coletor pré-montado de poliamida reforçada, para 4 circuitos, composto de ligações principais de 1", derivações de 3/4", termômetros, purgadores manuais, válvula de enchimento, válvula de esvaziamento, medidores de vazão, tampões terminais e suportes, registros de esfera para fecho do circuito do coletor, nípeis fêmea de 20 mm x 3/4" eurocone.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</si>
  <si>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</si>
  <si>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</si>
  <si>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</si>
  <si>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</si>
  <si>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</si>
  <si>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</si>
  <si>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mt37alu009c</t>
  </si>
  <si>
    <t xml:space="preserve">Un</t>
  </si>
  <si>
    <t xml:space="preserve">Coletor pré-montado de poliamida reforçada, para 4 circuitos, composto de ligações principais de 1", derivações de 3/4", termômetros, purgadores manuais, válvula de enchimento, válvula de esvaziamento, medidores de vazão, tampões terminais e suportes.</t>
  </si>
  <si>
    <t xml:space="preserve">mt37alu005e</t>
  </si>
  <si>
    <t xml:space="preserve">Un</t>
  </si>
  <si>
    <t xml:space="preserve">Nípel fêmea de 20 mm x 3/4" eurocone.</t>
  </si>
  <si>
    <t xml:space="preserve">mt37alu082a</t>
  </si>
  <si>
    <t xml:space="preserve">Un</t>
  </si>
  <si>
    <t xml:space="preserve">Registro de esfera para fecho do circuito do coletor de 1" de diâmetro.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</si>
  <si>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</si>
  <si>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</si>
  <si>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</si>
  <si>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</si>
  <si>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</si>
  <si>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</si>
  <si>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</si>
  <si>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</si>
  <si>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R$ 91,81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</si>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</sst>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1198.12</v>
      </c>
      <c r="H9" s="13">
        <f ca="1">ROUND(INDIRECT(ADDRESS(ROW()+(0), COLUMN()+(-2), 1))*INDIRECT(ADDRESS(ROW()+(0), COLUMN()+(-1), 1)), 2)</f>
        <v>1198.12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31.5</v>
      </c>
      <c r="H10" s="17">
        <f ca="1">ROUND(INDIRECT(ADDRESS(ROW()+(0), COLUMN()+(-2), 1))*INDIRECT(ADDRESS(ROW()+(0), COLUMN()+(-1), 1)), 2)</f>
        <v>252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115.1</v>
      </c>
      <c r="H11" s="17">
        <f ca="1">ROUND(INDIRECT(ADDRESS(ROW()+(0), COLUMN()+(-2), 1))*INDIRECT(ADDRESS(ROW()+(0), COLUMN()+(-1), 1)), 2)</f>
        <v>230.2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1.672</v>
      </c>
      <c r="G12" s="17">
        <v>40.91</v>
      </c>
      <c r="H12" s="17">
        <f ca="1">ROUND(INDIRECT(ADDRESS(ROW()+(0), COLUMN()+(-2), 1))*INDIRECT(ADDRESS(ROW()+(0), COLUMN()+(-1), 1)), 2)</f>
        <v>68.4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1.672</v>
      </c>
      <c r="G13" s="21">
        <v>30.78</v>
      </c>
      <c r="H13" s="21">
        <f ca="1">ROUND(INDIRECT(ADDRESS(ROW()+(0), COLUMN()+(-2), 1))*INDIRECT(ADDRESS(ROW()+(0), COLUMN()+(-1), 1)), 2)</f>
        <v>51.46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1800.18</v>
      </c>
      <c r="H14" s="24">
        <f ca="1">ROUND(INDIRECT(ADDRESS(ROW()+(0), COLUMN()+(-2), 1))*INDIRECT(ADDRESS(ROW()+(0), COLUMN()+(-1), 1))/100, 2)</f>
        <v>36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1836.18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