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<sst xmlns="http://schemas.openxmlformats.org/spreadsheetml/2006/main" count="48" uniqueCount="48">
  <si>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</si>
  <si>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ICE106</t>
  </si>
  <si>
    <t xml:space="preserve">m²</t>
  </si>
  <si>
    <t xml:space="preserve">Sistema de aquecimento e refrigeração por piso radiante, com camada de argamassa.</t>
  </si>
  <si>
    <r>
      <rPr>
        <sz val="8.25"/>
        <color rgb="FF000000"/>
        <rFont val="Arial"/>
        <family val="2"/>
      </rPr>
      <t xml:space="preserve">Sistema de aquecimento por piso radiante, composto por filme de polietileno, banda de espuma de polietileno (PE), de 150x10 mm, painel porta-tubos isolante de poliestireno expandido (EPS), de 30 kg/m³ de densidade, de 1450x850 mm e 13 mm de espessura, tubo de polietileno reticulado (PE-Xa) com barreira de oxigênio e camada de proteção de polietileno (PE) modificado, de 16 mm de diâmetro exterior e 2 mm de espessura, e argamassa autonivelante, com resistência à compressão de 20 N/mm², resistência à flexão de 4 N/mm²,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</si>
  <si>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</si>
  <si>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</si>
  <si>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</si>
  <si>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</si>
  <si>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</si>
  <si>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</si>
  <si>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mt17peu010a</t>
  </si>
  <si>
    <t xml:space="preserve">m²</t>
  </si>
  <si>
    <t xml:space="preserve">Filme de polietileno.</t>
  </si>
  <si>
    <t xml:space="preserve">mt17epu021a</t>
  </si>
  <si>
    <t xml:space="preserve">m</t>
  </si>
  <si>
    <t xml:space="preserve">Banda de espuma de polietileno (PE), de 150x10 mm, com fitas autoadesivas.</t>
  </si>
  <si>
    <t xml:space="preserve">mt17epu010a</t>
  </si>
  <si>
    <t xml:space="preserve">m²</t>
  </si>
  <si>
    <t xml:space="preserve">Painel porta-tubos isolante de poliestireno expandido (EPS), de 30 kg/m³ de densidade, de 1450x850 mm e 13 mm de espessura, espaçamento do tubo múltiplo de 5 cm, válido para tubo de 16 e 17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</si>
  <si>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</si>
  <si>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</si>
  <si>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oxigênio e camada de proteção de polietileno (PE) modificado, de 16 mm de diâmetro exterior e 2 mm de espessura, segundo ISO 15875-2.</t>
  </si>
  <si>
    <t xml:space="preserve">mt09mal020a</t>
  </si>
  <si>
    <t xml:space="preserve">m³</t>
  </si>
  <si>
    <t xml:space="preserve">Argamassa autonivelante, com resistência à compressão de 20 N/mm², resistência à flexão de 4 N/mm², à base de sulfato de cálcio, para espessuras de 2,5 a 7,0 cm, usada em nivelação de pisos.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</si>
  <si>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</si>
  <si>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</si>
  <si>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</si>
  <si>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</si>
  <si>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</si>
  <si>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</si>
  <si>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</si>
  <si>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</si>
  <si>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</si>
  <si>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</si>
  <si>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</si>
  <si>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</si>
  <si>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mo031</t>
  </si>
  <si>
    <t xml:space="preserve">h</t>
  </si>
  <si>
    <t xml:space="preserve">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</si>
  <si>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</si>
  <si>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</si>
  <si>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</si>
  <si>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</si>
  <si>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diretos complementares</t>
  </si>
  <si>
    <t xml:space="preserve">Custo de manutenção decenal: R$ 14,43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</si>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</sst>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10.78</v>
      </c>
      <c r="H9" s="13">
        <f ca="1">ROUND(INDIRECT(ADDRESS(ROW()+(0), COLUMN()+(-2), 1))*INDIRECT(ADDRESS(ROW()+(0), COLUMN()+(-1), 1)), 2)</f>
        <v>10.78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21.22</v>
      </c>
      <c r="H10" s="17">
        <f ca="1">ROUND(INDIRECT(ADDRESS(ROW()+(0), COLUMN()+(-2), 1))*INDIRECT(ADDRESS(ROW()+(0), COLUMN()+(-1), 1)), 2)</f>
        <v>12.73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127.84</v>
      </c>
      <c r="H11" s="17">
        <f ca="1">ROUND(INDIRECT(ADDRESS(ROW()+(0), COLUMN()+(-2), 1))*INDIRECT(ADDRESS(ROW()+(0), COLUMN()+(-1), 1)), 2)</f>
        <v>127.84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5</v>
      </c>
      <c r="G12" s="17">
        <v>8.84</v>
      </c>
      <c r="H12" s="17">
        <f ca="1">ROUND(INDIRECT(ADDRESS(ROW()+(0), COLUMN()+(-2), 1))*INDIRECT(ADDRESS(ROW()+(0), COLUMN()+(-1), 1)), 2)</f>
        <v>44.2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637.56</v>
      </c>
      <c r="H13" s="17">
        <f ca="1">ROUND(INDIRECT(ADDRESS(ROW()+(0), COLUMN()+(-2), 1))*INDIRECT(ADDRESS(ROW()+(0), COLUMN()+(-1), 1)), 2)</f>
        <v>31.88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0.004</v>
      </c>
      <c r="G14" s="17">
        <v>3.79</v>
      </c>
      <c r="H14" s="17">
        <f ca="1">ROUND(INDIRECT(ADDRESS(ROW()+(0), COLUMN()+(-2), 1))*INDIRECT(ADDRESS(ROW()+(0), COLUMN()+(-1), 1)), 2)</f>
        <v>0.02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0.05</v>
      </c>
      <c r="G15" s="17">
        <v>40.14</v>
      </c>
      <c r="H15" s="17">
        <f ca="1">ROUND(INDIRECT(ADDRESS(ROW()+(0), COLUMN()+(-2), 1))*INDIRECT(ADDRESS(ROW()+(0), COLUMN()+(-1), 1)), 2)</f>
        <v>2.01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0.7</v>
      </c>
      <c r="G16" s="17">
        <v>40.91</v>
      </c>
      <c r="H16" s="17">
        <f ca="1">ROUND(INDIRECT(ADDRESS(ROW()+(0), COLUMN()+(-2), 1))*INDIRECT(ADDRESS(ROW()+(0), COLUMN()+(-1), 1)), 2)</f>
        <v>28.64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0.7</v>
      </c>
      <c r="G17" s="17">
        <v>30.78</v>
      </c>
      <c r="H17" s="17">
        <f ca="1">ROUND(INDIRECT(ADDRESS(ROW()+(0), COLUMN()+(-2), 1))*INDIRECT(ADDRESS(ROW()+(0), COLUMN()+(-1), 1)), 2)</f>
        <v>21.55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0.052</v>
      </c>
      <c r="G18" s="17">
        <v>32.24</v>
      </c>
      <c r="H18" s="17">
        <f ca="1">ROUND(INDIRECT(ADDRESS(ROW()+(0), COLUMN()+(-2), 1))*INDIRECT(ADDRESS(ROW()+(0), COLUMN()+(-1), 1)), 2)</f>
        <v>1.68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0.052</v>
      </c>
      <c r="G19" s="21">
        <v>30.23</v>
      </c>
      <c r="H19" s="21">
        <f ca="1">ROUND(INDIRECT(ADDRESS(ROW()+(0), COLUMN()+(-2), 1))*INDIRECT(ADDRESS(ROW()+(0), COLUMN()+(-1), 1)), 2)</f>
        <v>1.57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282.9</v>
      </c>
      <c r="H20" s="24">
        <f ca="1">ROUND(INDIRECT(ADDRESS(ROW()+(0), COLUMN()+(-2), 1))*INDIRECT(ADDRESS(ROW()+(0), COLUMN()+(-1), 1))/100, 2)</f>
        <v>5.66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288.56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