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<sst xmlns="http://schemas.openxmlformats.org/spreadsheetml/2006/main" count="48" uniqueCount="48">
  <si>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</si>
  <si>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ICE114</t>
  </si>
  <si>
    <t xml:space="preserve">m²</t>
  </si>
  <si>
    <t xml:space="preserve">Sistema de aquecimento e refrigeração por piso radiante, com camada de argamassa, "SAUNIER DUVAL".</t>
  </si>
  <si>
    <r>
      <rPr>
        <sz val="8.25"/>
        <color rgb="FF000000"/>
        <rFont val="Arial"/>
        <family val="2"/>
      </rPr>
      <t xml:space="preserve">Sistema de aquecimento por piso radiante "SAUNIER DUVAL", formado por, banda de espuma de polietileno com rufo plástico, painel de pitons de poliestireno expandido com lâmina superficial termoconformada, de 10 mm de espessura, 32 mm de altura total, tubo de polietileno reticulado/barreira de oxigênio/polietileno reticulado (PE-Xa/EVOH/PE-Xa) de 16 mm de diâmetro exterior e 1,8 mm de espessura, com grampos especiais para fixação de tubulação e argamassa autonivelante, "SAUNIER DUVAL", com resistência à compressão de 20 N/mm², resistência à flexão de 4 N/mm², de 50 mm de espessura. Totalmente montado, ligado e testado.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</si>
  <si>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</si>
  <si>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</si>
  <si>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</si>
  <si>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</si>
  <si>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</si>
  <si>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</si>
  <si>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mt38srs120b</t>
  </si>
  <si>
    <t xml:space="preserve">m</t>
  </si>
  <si>
    <t xml:space="preserve">Banda de espuma de polietileno com rufo plástico, "SAUNIER DUVAL", de 180x7 mm.</t>
  </si>
  <si>
    <t xml:space="preserve">mt38srs106a</t>
  </si>
  <si>
    <t xml:space="preserve">m²</t>
  </si>
  <si>
    <t xml:space="preserve">Painel de pitons de poliestireno expandido com lâmina superficial termoconformada, de 10 mm de espessura, 32 mm de altura total, "SAUNIER DUVAL", de 1400x800 mm, espaçamento do tubo múltiplo de 5 cm, coeficiente de condutibilidade térmica 0,033 W/(mK).</t>
  </si>
  <si>
    <t xml:space="preserve">mt38srs011c</t>
  </si>
  <si>
    <t xml:space="preserve">m</t>
  </si>
  <si>
    <t xml:space="preserve">Tubo de polietileno reticulado/barreira de oxigênio/polietileno reticulado (PE-Xa/EVOH/PE-Xa) de 16 mm de diâmetro exterior e 1,8 mm de espessura, "SAUNIER DUVAL", fornecido em rolos de 200 m de comprimento.</t>
  </si>
  <si>
    <t xml:space="preserve">mt38srs104</t>
  </si>
  <si>
    <t xml:space="preserve">Un</t>
  </si>
  <si>
    <t xml:space="preserve">Grampo para fixação de tubulação sobre painel isolante em rolo, "SAUNIER DUVAL".</t>
  </si>
  <si>
    <t xml:space="preserve">mt09mal020a</t>
  </si>
  <si>
    <t xml:space="preserve">m³</t>
  </si>
  <si>
    <t xml:space="preserve">Argamassa autonivelante, com resistência à compressão de 20 N/mm², resistência à flexão de 4 N/mm², à base de sulfato de cálcio, para espessuras de 2,5 a 7,0 cm, usada em nivelação de pisos.</t>
  </si>
  <si>
    <t xml:space="preserve">mt08aaa010a</t>
  </si>
  <si>
    <t xml:space="preserve">m³</t>
  </si>
  <si>
    <t xml:space="preserve">Água.</t>
  </si>
  <si>
    <t xml:space="preserve">mq06pym020</t>
  </si>
  <si>
    <t xml:space="preserve">h</t>
  </si>
  <si>
    <t xml:space="preserve">Misturadora-bombeadora para argamassas autonivelantes.</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</si>
  <si>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</si>
  <si>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</si>
  <si>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</si>
  <si>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</si>
  <si>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</si>
  <si>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</si>
  <si>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mo031</t>
  </si>
  <si>
    <t xml:space="preserve">h</t>
  </si>
  <si>
    <t xml:space="preserve">Aplicador de argamassa autonivelante.</t>
  </si>
  <si>
    <t xml:space="preserve">mo069</t>
  </si>
  <si>
    <t xml:space="preserve">h</t>
  </si>
  <si>
    <t xml:space="preserve">Ajudante de aplicador de argamassa autonivelante.</t>
  </si>
  <si>
    <t xml:space="preserve">%</t>
  </si>
  <si>
    <t xml:space="preserve">Custos diretos complementares</t>
  </si>
  <si>
    <t xml:space="preserve">Custo de manutenção decenal: R$ 16,63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</si>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</sst>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2.38" customWidth="1"/>
    <col min="5" max="5" width="80.58"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0.6</v>
      </c>
      <c r="G9" s="13">
        <v>7.51</v>
      </c>
      <c r="H9" s="13">
        <f ca="1">ROUND(INDIRECT(ADDRESS(ROW()+(0), COLUMN()+(-2), 1))*INDIRECT(ADDRESS(ROW()+(0), COLUMN()+(-1), 1)), 2)</f>
        <v>4.51</v>
      </c>
    </row>
    <row r="10" spans="1:8" ht="34.50" thickBot="1" customHeight="1">
      <c r="A10" s="14" t="s">
        <v>14</v>
      </c>
      <c r="B10" s="14"/>
      <c r="C10" s="15" t="s">
        <v>15</v>
      </c>
      <c r="D10" s="15"/>
      <c r="E10" s="14" t="s">
        <v>16</v>
      </c>
      <c r="F10" s="16">
        <v>1</v>
      </c>
      <c r="G10" s="17">
        <v>161.56</v>
      </c>
      <c r="H10" s="17">
        <f ca="1">ROUND(INDIRECT(ADDRESS(ROW()+(0), COLUMN()+(-2), 1))*INDIRECT(ADDRESS(ROW()+(0), COLUMN()+(-1), 1)), 2)</f>
        <v>161.56</v>
      </c>
    </row>
    <row r="11" spans="1:8" ht="34.50" thickBot="1" customHeight="1">
      <c r="A11" s="14" t="s">
        <v>17</v>
      </c>
      <c r="B11" s="14"/>
      <c r="C11" s="15" t="s">
        <v>18</v>
      </c>
      <c r="D11" s="15"/>
      <c r="E11" s="14" t="s">
        <v>19</v>
      </c>
      <c r="F11" s="16">
        <v>6.667</v>
      </c>
      <c r="G11" s="17">
        <v>9.17</v>
      </c>
      <c r="H11" s="17">
        <f ca="1">ROUND(INDIRECT(ADDRESS(ROW()+(0), COLUMN()+(-2), 1))*INDIRECT(ADDRESS(ROW()+(0), COLUMN()+(-1), 1)), 2)</f>
        <v>61.14</v>
      </c>
    </row>
    <row r="12" spans="1:8" ht="13.50" thickBot="1" customHeight="1">
      <c r="A12" s="14" t="s">
        <v>20</v>
      </c>
      <c r="B12" s="14"/>
      <c r="C12" s="15" t="s">
        <v>21</v>
      </c>
      <c r="D12" s="15"/>
      <c r="E12" s="14" t="s">
        <v>22</v>
      </c>
      <c r="F12" s="16">
        <v>13.333</v>
      </c>
      <c r="G12" s="17">
        <v>0.86</v>
      </c>
      <c r="H12" s="17">
        <f ca="1">ROUND(INDIRECT(ADDRESS(ROW()+(0), COLUMN()+(-2), 1))*INDIRECT(ADDRESS(ROW()+(0), COLUMN()+(-1), 1)), 2)</f>
        <v>11.47</v>
      </c>
    </row>
    <row r="13" spans="1:8" ht="34.50" thickBot="1" customHeight="1">
      <c r="A13" s="14" t="s">
        <v>23</v>
      </c>
      <c r="B13" s="14"/>
      <c r="C13" s="15" t="s">
        <v>24</v>
      </c>
      <c r="D13" s="15"/>
      <c r="E13" s="14" t="s">
        <v>25</v>
      </c>
      <c r="F13" s="16">
        <v>0.05</v>
      </c>
      <c r="G13" s="17">
        <v>637.56</v>
      </c>
      <c r="H13" s="17">
        <f ca="1">ROUND(INDIRECT(ADDRESS(ROW()+(0), COLUMN()+(-2), 1))*INDIRECT(ADDRESS(ROW()+(0), COLUMN()+(-1), 1)), 2)</f>
        <v>31.88</v>
      </c>
    </row>
    <row r="14" spans="1:8" ht="13.50" thickBot="1" customHeight="1">
      <c r="A14" s="14" t="s">
        <v>26</v>
      </c>
      <c r="B14" s="14"/>
      <c r="C14" s="15" t="s">
        <v>27</v>
      </c>
      <c r="D14" s="15"/>
      <c r="E14" s="14" t="s">
        <v>28</v>
      </c>
      <c r="F14" s="16">
        <v>0.004</v>
      </c>
      <c r="G14" s="17">
        <v>3.79</v>
      </c>
      <c r="H14" s="17">
        <f ca="1">ROUND(INDIRECT(ADDRESS(ROW()+(0), COLUMN()+(-2), 1))*INDIRECT(ADDRESS(ROW()+(0), COLUMN()+(-1), 1)), 2)</f>
        <v>0.02</v>
      </c>
    </row>
    <row r="15" spans="1:8" ht="13.50" thickBot="1" customHeight="1">
      <c r="A15" s="14" t="s">
        <v>29</v>
      </c>
      <c r="B15" s="14"/>
      <c r="C15" s="15" t="s">
        <v>30</v>
      </c>
      <c r="D15" s="15"/>
      <c r="E15" s="14" t="s">
        <v>31</v>
      </c>
      <c r="F15" s="16">
        <v>0.05</v>
      </c>
      <c r="G15" s="17">
        <v>40.14</v>
      </c>
      <c r="H15" s="17">
        <f ca="1">ROUND(INDIRECT(ADDRESS(ROW()+(0), COLUMN()+(-2), 1))*INDIRECT(ADDRESS(ROW()+(0), COLUMN()+(-1), 1)), 2)</f>
        <v>2.01</v>
      </c>
    </row>
    <row r="16" spans="1:8" ht="13.50" thickBot="1" customHeight="1">
      <c r="A16" s="14" t="s">
        <v>32</v>
      </c>
      <c r="B16" s="14"/>
      <c r="C16" s="15" t="s">
        <v>33</v>
      </c>
      <c r="D16" s="15"/>
      <c r="E16" s="14" t="s">
        <v>34</v>
      </c>
      <c r="F16" s="16">
        <v>0.7</v>
      </c>
      <c r="G16" s="17">
        <v>40.91</v>
      </c>
      <c r="H16" s="17">
        <f ca="1">ROUND(INDIRECT(ADDRESS(ROW()+(0), COLUMN()+(-2), 1))*INDIRECT(ADDRESS(ROW()+(0), COLUMN()+(-1), 1)), 2)</f>
        <v>28.64</v>
      </c>
    </row>
    <row r="17" spans="1:8" ht="13.50" thickBot="1" customHeight="1">
      <c r="A17" s="14" t="s">
        <v>35</v>
      </c>
      <c r="B17" s="14"/>
      <c r="C17" s="15" t="s">
        <v>36</v>
      </c>
      <c r="D17" s="15"/>
      <c r="E17" s="14" t="s">
        <v>37</v>
      </c>
      <c r="F17" s="16">
        <v>0.7</v>
      </c>
      <c r="G17" s="17">
        <v>30.78</v>
      </c>
      <c r="H17" s="17">
        <f ca="1">ROUND(INDIRECT(ADDRESS(ROW()+(0), COLUMN()+(-2), 1))*INDIRECT(ADDRESS(ROW()+(0), COLUMN()+(-1), 1)), 2)</f>
        <v>21.55</v>
      </c>
    </row>
    <row r="18" spans="1:8" ht="13.50" thickBot="1" customHeight="1">
      <c r="A18" s="14" t="s">
        <v>38</v>
      </c>
      <c r="B18" s="14"/>
      <c r="C18" s="15" t="s">
        <v>39</v>
      </c>
      <c r="D18" s="15"/>
      <c r="E18" s="14" t="s">
        <v>40</v>
      </c>
      <c r="F18" s="16">
        <v>0.052</v>
      </c>
      <c r="G18" s="17">
        <v>32.24</v>
      </c>
      <c r="H18" s="17">
        <f ca="1">ROUND(INDIRECT(ADDRESS(ROW()+(0), COLUMN()+(-2), 1))*INDIRECT(ADDRESS(ROW()+(0), COLUMN()+(-1), 1)), 2)</f>
        <v>1.68</v>
      </c>
    </row>
    <row r="19" spans="1:8" ht="13.50" thickBot="1" customHeight="1">
      <c r="A19" s="14" t="s">
        <v>41</v>
      </c>
      <c r="B19" s="14"/>
      <c r="C19" s="18" t="s">
        <v>42</v>
      </c>
      <c r="D19" s="18"/>
      <c r="E19" s="19" t="s">
        <v>43</v>
      </c>
      <c r="F19" s="20">
        <v>0.052</v>
      </c>
      <c r="G19" s="21">
        <v>30.23</v>
      </c>
      <c r="H19" s="21">
        <f ca="1">ROUND(INDIRECT(ADDRESS(ROW()+(0), COLUMN()+(-2), 1))*INDIRECT(ADDRESS(ROW()+(0), COLUMN()+(-1), 1)), 2)</f>
        <v>1.57</v>
      </c>
    </row>
    <row r="20" spans="1:8" ht="13.50" thickBot="1" customHeight="1">
      <c r="A20" s="19"/>
      <c r="B20" s="19"/>
      <c r="C20" s="22" t="s">
        <v>44</v>
      </c>
      <c r="D20" s="22"/>
      <c r="E20" s="5" t="s">
        <v>45</v>
      </c>
      <c r="F20" s="23">
        <v>2</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326.03</v>
      </c>
      <c r="H20" s="24">
        <f ca="1">ROUND(INDIRECT(ADDRESS(ROW()+(0), COLUMN()+(-2), 1))*INDIRECT(ADDRESS(ROW()+(0), COLUMN()+(-1), 1))/100, 2)</f>
        <v>6.52</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332.55</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