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<sst xmlns="http://schemas.openxmlformats.org/spreadsheetml/2006/main" count="45" uniqueCount="45">
  <si>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</si>
  <si>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ICE130</t>
  </si>
  <si>
    <t xml:space="preserve">m²</t>
  </si>
  <si>
    <t xml:space="preserve">Sistema de aquecimento e refrigeração por piso radiante de baixa altura, com camada de argamassa.</t>
  </si>
  <si>
    <r>
      <rPr>
        <sz val="8.25"/>
        <color rgb="FF000000"/>
        <rFont val="Arial"/>
        <family val="2"/>
      </rPr>
      <t xml:space="preserve">Sistema de aquecimento por piso radiante de baixa altura, composto por, banda de espuma de polietileno (PE), de 60x8 mm, painel porta-tubos de poliestireno, válido para tubo de 9,9 mm de diâmetro, com tela autocolante, de 1120x720 mm e 12 mm de altura total, tubo de polietileno reticulado (PE-Xa) com barreira de oxigênio, de 9,9 mm de diâmetro exterior e 1,1 mm de espessura e argamassa autonivelante, com resistência à compressão de 20 N/mm², resistência à flexão de 4 N/mm², de 15 mm de espessura.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</si>
  <si>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</si>
  <si>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</si>
  <si>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</si>
  <si>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</si>
  <si>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</si>
  <si>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</si>
  <si>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mt17epu026a</t>
  </si>
  <si>
    <t xml:space="preserve">m</t>
  </si>
  <si>
    <t xml:space="preserve">Banda de espuma de polietileno (PE), de 60x8 mm.</t>
  </si>
  <si>
    <t xml:space="preserve">mt17epu015e</t>
  </si>
  <si>
    <t xml:space="preserve">m²</t>
  </si>
  <si>
    <t xml:space="preserve">Painel porta-tubos de poliestireno, válido para tubo de 9,9 mm de diâmetro, com tela autocolante, de 1120x720 mm e 12 mm de altura total, espaçamento do tubo múltiplo de 5 cm.</t>
  </si>
  <si>
    <t xml:space="preserve">mt37tpu017e</t>
  </si>
  <si>
    <t xml:space="preserve">m</t>
  </si>
  <si>
    <t xml:space="preserve">Tubo de polietileno reticulado (PE-Xa) com barreira de oxigênio, de 9,9 mm de diâmetro exterior e 1,1 mm de espessura, segundo ISO 15875-2.</t>
  </si>
  <si>
    <t xml:space="preserve">mt09mal020a</t>
  </si>
  <si>
    <t xml:space="preserve">m³</t>
  </si>
  <si>
    <t xml:space="preserve">Argamassa autonivelante, com resistência à compressão de 20 N/mm², resistência à flexão de 4 N/mm², à base de sulfato de cálcio, para espessuras de 2,5 a 7,0 cm, usada em nivelação de pisos.</t>
  </si>
  <si>
    <t xml:space="preserve">mt08aaa010a</t>
  </si>
  <si>
    <t xml:space="preserve">m³</t>
  </si>
  <si>
    <t xml:space="preserve">Água.</t>
  </si>
  <si>
    <t xml:space="preserve">mq06pym020</t>
  </si>
  <si>
    <t xml:space="preserve">h</t>
  </si>
  <si>
    <t xml:space="preserve">Misturadora-bombeadora para argamassas autonivelantes.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</si>
  <si>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</si>
  <si>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</si>
  <si>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</si>
  <si>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</si>
  <si>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</si>
  <si>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</si>
  <si>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mo031</t>
  </si>
  <si>
    <t xml:space="preserve">h</t>
  </si>
  <si>
    <t xml:space="preserve">Aplicador de argamassa autonivelante.</t>
  </si>
  <si>
    <t xml:space="preserve">mo069</t>
  </si>
  <si>
    <t xml:space="preserve">h</t>
  </si>
  <si>
    <t xml:space="preserve">Ajudante de aplicador de argamassa autonivelante.</t>
  </si>
  <si>
    <t xml:space="preserve">%</t>
  </si>
  <si>
    <t xml:space="preserve">Custos diretos complementares</t>
  </si>
  <si>
    <t xml:space="preserve">Custo de manutenção decenal: R$ 19,36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</si>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</sst>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2.38" customWidth="1"/>
    <col min="5" max="5" width="80.58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0.6</v>
      </c>
      <c r="G9" s="13">
        <v>14.75</v>
      </c>
      <c r="H9" s="13">
        <f ca="1">ROUND(INDIRECT(ADDRESS(ROW()+(0), COLUMN()+(-2), 1))*INDIRECT(ADDRESS(ROW()+(0), COLUMN()+(-1), 1)), 2)</f>
        <v>8.85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232.65</v>
      </c>
      <c r="H10" s="17">
        <f ca="1">ROUND(INDIRECT(ADDRESS(ROW()+(0), COLUMN()+(-2), 1))*INDIRECT(ADDRESS(ROW()+(0), COLUMN()+(-1), 1)), 2)</f>
        <v>232.65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10</v>
      </c>
      <c r="G11" s="17">
        <v>7.3</v>
      </c>
      <c r="H11" s="17">
        <f ca="1">ROUND(INDIRECT(ADDRESS(ROW()+(0), COLUMN()+(-2), 1))*INDIRECT(ADDRESS(ROW()+(0), COLUMN()+(-1), 1)), 2)</f>
        <v>73</v>
      </c>
    </row>
    <row r="12" spans="1:8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0.015</v>
      </c>
      <c r="G12" s="17">
        <v>637.56</v>
      </c>
      <c r="H12" s="17">
        <f ca="1">ROUND(INDIRECT(ADDRESS(ROW()+(0), COLUMN()+(-2), 1))*INDIRECT(ADDRESS(ROW()+(0), COLUMN()+(-1), 1)), 2)</f>
        <v>9.56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0.004</v>
      </c>
      <c r="G13" s="17">
        <v>3.79</v>
      </c>
      <c r="H13" s="17">
        <f ca="1">ROUND(INDIRECT(ADDRESS(ROW()+(0), COLUMN()+(-2), 1))*INDIRECT(ADDRESS(ROW()+(0), COLUMN()+(-1), 1)), 2)</f>
        <v>0.02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0.05</v>
      </c>
      <c r="G14" s="17">
        <v>40.14</v>
      </c>
      <c r="H14" s="17">
        <f ca="1">ROUND(INDIRECT(ADDRESS(ROW()+(0), COLUMN()+(-2), 1))*INDIRECT(ADDRESS(ROW()+(0), COLUMN()+(-1), 1)), 2)</f>
        <v>2.01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0.7</v>
      </c>
      <c r="G15" s="17">
        <v>40.91</v>
      </c>
      <c r="H15" s="17">
        <f ca="1">ROUND(INDIRECT(ADDRESS(ROW()+(0), COLUMN()+(-2), 1))*INDIRECT(ADDRESS(ROW()+(0), COLUMN()+(-1), 1)), 2)</f>
        <v>28.64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0.7</v>
      </c>
      <c r="G16" s="17">
        <v>30.78</v>
      </c>
      <c r="H16" s="17">
        <f ca="1">ROUND(INDIRECT(ADDRESS(ROW()+(0), COLUMN()+(-2), 1))*INDIRECT(ADDRESS(ROW()+(0), COLUMN()+(-1), 1)), 2)</f>
        <v>21.55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0.052</v>
      </c>
      <c r="G17" s="17">
        <v>32.24</v>
      </c>
      <c r="H17" s="17">
        <f ca="1">ROUND(INDIRECT(ADDRESS(ROW()+(0), COLUMN()+(-2), 1))*INDIRECT(ADDRESS(ROW()+(0), COLUMN()+(-1), 1)), 2)</f>
        <v>1.68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20">
        <v>0.052</v>
      </c>
      <c r="G18" s="21">
        <v>30.23</v>
      </c>
      <c r="H18" s="21">
        <f ca="1">ROUND(INDIRECT(ADDRESS(ROW()+(0), COLUMN()+(-2), 1))*INDIRECT(ADDRESS(ROW()+(0), COLUMN()+(-1), 1)), 2)</f>
        <v>1.57</v>
      </c>
    </row>
    <row r="19" spans="1:8" ht="13.50" thickBot="1" customHeight="1">
      <c r="A19" s="19"/>
      <c r="B19" s="19"/>
      <c r="C19" s="22" t="s">
        <v>41</v>
      </c>
      <c r="D19" s="22"/>
      <c r="E19" s="5" t="s">
        <v>42</v>
      </c>
      <c r="F19" s="23">
        <v>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379.53</v>
      </c>
      <c r="H19" s="24">
        <f ca="1">ROUND(INDIRECT(ADDRESS(ROW()+(0), COLUMN()+(-2), 1))*INDIRECT(ADDRESS(ROW()+(0), COLUMN()+(-1), 1))/100, 2)</f>
        <v>7.59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387.12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