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<sst xmlns="http://schemas.openxmlformats.org/spreadsheetml/2006/main" count="30" uniqueCount="30">
  <si>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</si>
  <si>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ICE135</t>
  </si>
  <si>
    <t xml:space="preserve">m²</t>
  </si>
  <si>
    <t xml:space="preserve">Sistema de aquecimento e refrigeração por piso radiante de baixa altura, em seco.</t>
  </si>
  <si>
    <r>
      <rPr>
        <sz val="8.25"/>
        <color rgb="FF000000"/>
        <rFont val="Arial"/>
        <family val="2"/>
      </rPr>
      <t xml:space="preserve">Sistema de aquecimento por piso radiante de baixa altura, composto por, banda de espuma de polietileno (PE), de 60x8 mm, painel isolante moldado, de poliestireno expandido (EPS), de 1200x750 mm e 15 mm de espessura, com difusores de alumínio e tubo de polietileno reticulado (PE-Xa) com barreira de oxigênio, de 12 mm de diâmetro exterior e 1,7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</si>
  <si>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</si>
  <si>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</si>
  <si>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</si>
  <si>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</si>
  <si>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</si>
  <si>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</si>
  <si>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mt17epu026a</t>
  </si>
  <si>
    <t xml:space="preserve">m</t>
  </si>
  <si>
    <t xml:space="preserve">Banda de espuma de polietileno (PE), de 60x8 mm.</t>
  </si>
  <si>
    <t xml:space="preserve">mt17epu014a</t>
  </si>
  <si>
    <t xml:space="preserve">Un</t>
  </si>
  <si>
    <t xml:space="preserve">Painel isolante moldado, de poliestireno expandido (EPS), de 1200x750 mm e 15 mm de espessura, com difusores de alumínio, espaçamento do tubo múltiplo de 12,5 cm.</t>
  </si>
  <si>
    <t xml:space="preserve">mt37tpu014aa</t>
  </si>
  <si>
    <t xml:space="preserve">m</t>
  </si>
  <si>
    <t xml:space="preserve">Tubo de polietileno reticulado (PE-Xa) com barreira de oxigênio, de 12 mm de diâmetro exterior e 1,7 mm de espessura, segundo ISO 15875-2.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</si>
  <si>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</si>
  <si>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</si>
  <si>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</si>
  <si>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</si>
  <si>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</si>
  <si>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</si>
  <si>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</si>
  <si>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</si>
  <si>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R$ 31,84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</si>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</sst>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2.89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14.75</v>
      </c>
      <c r="H9" s="13">
        <f ca="1">ROUND(INDIRECT(ADDRESS(ROW()+(0), COLUMN()+(-2), 1))*INDIRECT(ADDRESS(ROW()+(0), COLUMN()+(-1), 1)), 2)</f>
        <v>8.85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1.111</v>
      </c>
      <c r="G10" s="17">
        <v>466.86</v>
      </c>
      <c r="H10" s="17">
        <f ca="1">ROUND(INDIRECT(ADDRESS(ROW()+(0), COLUMN()+(-2), 1))*INDIRECT(ADDRESS(ROW()+(0), COLUMN()+(-1), 1)), 2)</f>
        <v>518.68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5.82</v>
      </c>
      <c r="H11" s="17">
        <f ca="1">ROUND(INDIRECT(ADDRESS(ROW()+(0), COLUMN()+(-2), 1))*INDIRECT(ADDRESS(ROW()+(0), COLUMN()+(-1), 1)), 2)</f>
        <v>46.56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40.91</v>
      </c>
      <c r="H12" s="17">
        <f ca="1">ROUND(INDIRECT(ADDRESS(ROW()+(0), COLUMN()+(-2), 1))*INDIRECT(ADDRESS(ROW()+(0), COLUMN()+(-1), 1)), 2)</f>
        <v>28.64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</v>
      </c>
      <c r="G13" s="21">
        <v>30.78</v>
      </c>
      <c r="H13" s="21">
        <f ca="1">ROUND(INDIRECT(ADDRESS(ROW()+(0), COLUMN()+(-2), 1))*INDIRECT(ADDRESS(ROW()+(0), COLUMN()+(-1), 1)), 2)</f>
        <v>21.55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624.28</v>
      </c>
      <c r="H14" s="24">
        <f ca="1">ROUND(INDIRECT(ADDRESS(ROW()+(0), COLUMN()+(-2), 1))*INDIRECT(ADDRESS(ROW()+(0), COLUMN()+(-1), 1))/100, 2)</f>
        <v>12.49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636.77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