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<sst xmlns="http://schemas.openxmlformats.org/spreadsheetml/2006/main" count="24" uniqueCount="24">
  <si>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</si>
  <si>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ICE161</t>
  </si>
  <si>
    <t xml:space="preserve">Un</t>
  </si>
  <si>
    <t xml:space="preserve">Grupo de impulsão para coletor, com central pré-montada.</t>
  </si>
  <si>
    <r>
      <rPr>
        <sz val="8.25"/>
        <color rgb="FF000000"/>
        <rFont val="Arial"/>
        <family val="2"/>
      </rPr>
      <t xml:space="preserve">Grupo de impulsão para controle da bomba de circulação em instalações de aquecimento, com central, instalação em coletor, válido para instalação de piso radiante até 10 kW, formado por central com sonda de temperatura exterior e sondas de temperatura de impulsão e retorno, circulador Wilo Yonos RS 15/6, termostato digital com sonda de umidade, válvula de 3 vias e actuador para válvula misturadora de 3 vias, com alimentação a 230 V.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</si>
  <si>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</si>
  <si>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</si>
  <si>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</si>
  <si>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</si>
  <si>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</si>
  <si>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</si>
  <si>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mt38gpu020a</t>
  </si>
  <si>
    <t xml:space="preserve">Un</t>
  </si>
  <si>
    <t xml:space="preserve">Grupo de impulsão para controle da bomba de circulação em instalações de aquecimento, com central, instalação em coletor, válido para instalação de piso radiante até 10 kW, formado por central com sonda de temperatura exterior e sondas de temperatura de impulsão e retorno, circulador Wilo Yonos RS 15/6, termostato digital com sonda de umidade, válvula de 3 vias e actuador para válvula misturadora de 3 vias, com alimentação a 230 V.</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</si>
  <si>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</si>
  <si>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</si>
  <si>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</si>
  <si>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</si>
  <si>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</si>
  <si>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</si>
  <si>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</si>
  <si>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</si>
  <si>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R$ 912,43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</si>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</sst>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17853.3</v>
      </c>
      <c r="H9" s="13">
        <f ca="1">ROUND(INDIRECT(ADDRESS(ROW()+(0), COLUMN()+(-2), 1))*INDIRECT(ADDRESS(ROW()+(0), COLUMN()+(-1), 1)), 2)</f>
        <v>17853.3</v>
      </c>
    </row>
    <row r="10" spans="1:8" ht="13.50" thickBot="1" customHeight="1">
      <c r="A10" s="14" t="s">
        <v>14</v>
      </c>
      <c r="B10" s="14"/>
      <c r="C10" s="15" t="s">
        <v>15</v>
      </c>
      <c r="D10" s="15"/>
      <c r="E10" s="14" t="s">
        <v>16</v>
      </c>
      <c r="F10" s="16">
        <v>0.523</v>
      </c>
      <c r="G10" s="17">
        <v>40.91</v>
      </c>
      <c r="H10" s="17">
        <f ca="1">ROUND(INDIRECT(ADDRESS(ROW()+(0), COLUMN()+(-2), 1))*INDIRECT(ADDRESS(ROW()+(0), COLUMN()+(-1), 1)), 2)</f>
        <v>21.4</v>
      </c>
    </row>
    <row r="11" spans="1:8" ht="13.50" thickBot="1" customHeight="1">
      <c r="A11" s="14" t="s">
        <v>17</v>
      </c>
      <c r="B11" s="14"/>
      <c r="C11" s="18" t="s">
        <v>18</v>
      </c>
      <c r="D11" s="18"/>
      <c r="E11" s="19" t="s">
        <v>19</v>
      </c>
      <c r="F11" s="20">
        <v>0.523</v>
      </c>
      <c r="G11" s="21">
        <v>30.78</v>
      </c>
      <c r="H11" s="21">
        <f ca="1">ROUND(INDIRECT(ADDRESS(ROW()+(0), COLUMN()+(-2), 1))*INDIRECT(ADDRESS(ROW()+(0), COLUMN()+(-1), 1)), 2)</f>
        <v>16.1</v>
      </c>
    </row>
    <row r="12" spans="1:8" ht="13.50" thickBot="1" customHeight="1">
      <c r="A12" s="19"/>
      <c r="B12" s="19"/>
      <c r="C12" s="22" t="s">
        <v>20</v>
      </c>
      <c r="D12" s="22"/>
      <c r="E12" s="5" t="s">
        <v>21</v>
      </c>
      <c r="F12" s="23">
        <v>2</v>
      </c>
      <c r="G12" s="24">
        <f ca="1">ROUND(SUM(INDIRECT(ADDRESS(ROW()+(-1), COLUMN()+(1), 1)),INDIRECT(ADDRESS(ROW()+(-2), COLUMN()+(1), 1)),INDIRECT(ADDRESS(ROW()+(-3), COLUMN()+(1), 1))), 2)</f>
        <v>17890.8</v>
      </c>
      <c r="H12" s="24">
        <f ca="1">ROUND(INDIRECT(ADDRESS(ROW()+(0), COLUMN()+(-2), 1))*INDIRECT(ADDRESS(ROW()+(0), COLUMN()+(-1), 1))/100, 2)</f>
        <v>357.82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18248.7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