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<sst xmlns="http://schemas.openxmlformats.org/spreadsheetml/2006/main" count="48" uniqueCount="48">
  <si>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</si>
  <si>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ICG135</t>
  </si>
  <si>
    <t xml:space="preserve">Un</t>
  </si>
  <si>
    <t xml:space="preserve">Caldeira a gás, coletiva, de baixa temperatura, de pé, de ferro fundido.</t>
  </si>
  <si>
    <r>
      <rPr>
        <sz val="8.25"/>
        <color rgb="FF000000"/>
        <rFont val="Arial"/>
        <family val="2"/>
      </rPr>
      <t xml:space="preserve">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óleo diesel ou gás, potência útil de 40 a 52 kW, peso 227 kg, dimensões 787x600x1111 mm, de 4 elementos ensamblados, com quadro de regulação para a regulação da caldeira em função da temperatura exterior, de um circuito de aquecimento, do circuito de água quente e do circuito de recirculação de água quente, com sonda de temperatura exterior. Inclusive válvula de segurança, purgadores, pirostato e descarga para ralo para o esvaziamento da caldeira e a drenagem da válvula de segurança, sem incluir o duto para evacuação dos produtos da combustão.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</si>
  <si>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</si>
  <si>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</si>
  <si>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</si>
  <si>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</si>
  <si>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</si>
  <si>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</si>
  <si>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mt38cbu045ab</t>
  </si>
  <si>
    <t xml:space="preserve">Un</t>
  </si>
  <si>
    <t xml:space="preserve">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óleo diesel ou gás, potência útil de 40 a 52 kW, peso 227 kg, dimensões 787x600x1111 mm, de 4 elementos ensamblados, com quadro de regulação para a regulação da caldeira em função da temperatura exterior, de um circuito de aquecimento, do circuito de água quente e do circuito de recirculação de água quente, com sonda de temperatura exterior.</t>
  </si>
  <si>
    <t xml:space="preserve">mt38ccg110a</t>
  </si>
  <si>
    <t xml:space="preserve">Un</t>
  </si>
  <si>
    <t xml:space="preserve">Queimador pressurizado modulante para gás, de potência máxima 60 kW, com acendimento eletrônico.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</si>
  <si>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</si>
  <si>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</si>
  <si>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</si>
  <si>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</si>
  <si>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</si>
  <si>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reação ao fogo classe Eca segundo NP EN 50575, com condutor unifilar de cobre classe 1 de 1,5 mm² de seção, com isolamento de PVC.</t>
  </si>
  <si>
    <t xml:space="preserve">mt37svs010a</t>
  </si>
  <si>
    <t xml:space="preserve">Un</t>
  </si>
  <si>
    <t xml:space="preserve">Válvula de segurança, de latão, com rosca de 1/2" de diâmetro, regulada a 3 bar de pressão.</t>
  </si>
  <si>
    <t xml:space="preserve">mt37sgl020d</t>
  </si>
  <si>
    <t xml:space="preserve">Un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</si>
  <si>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</si>
  <si>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mt38www050</t>
  </si>
  <si>
    <t xml:space="preserve">Un</t>
  </si>
  <si>
    <t xml:space="preserve">Descarga a ralo, para a drenagem da válvula de segurança, composto por 1 m de tubo de aço-carbono preto de 1/2" e funil descarga, inclusive acessórios e peças especiais.</t>
  </si>
  <si>
    <t xml:space="preserve">mt38ccg021a</t>
  </si>
  <si>
    <t xml:space="preserve">Un</t>
  </si>
  <si>
    <t xml:space="preserve">Arranque do queimador para gás.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</si>
  <si>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</si>
  <si>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</si>
  <si>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</si>
  <si>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</si>
  <si>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</si>
  <si>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</si>
  <si>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</si>
  <si>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</si>
  <si>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</si>
  <si>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</si>
  <si>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</si>
  <si>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R$ 30.671,40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</si>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</sst>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23104.3</v>
      </c>
      <c r="G9" s="13">
        <f ca="1">ROUND(INDIRECT(ADDRESS(ROW()+(0), COLUMN()+(-2), 1))*INDIRECT(ADDRESS(ROW()+(0), COLUMN()+(-1), 1)), 2)</f>
        <v>23104.3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7031.8</v>
      </c>
      <c r="G10" s="17">
        <f ca="1">ROUND(INDIRECT(ADDRESS(ROW()+(0), COLUMN()+(-2), 1))*INDIRECT(ADDRESS(ROW()+(0), COLUMN()+(-1), 1)), 2)</f>
        <v>7031.8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10</v>
      </c>
      <c r="F11" s="17">
        <v>2.09</v>
      </c>
      <c r="G11" s="17">
        <f ca="1">ROUND(INDIRECT(ADDRESS(ROW()+(0), COLUMN()+(-2), 1))*INDIRECT(ADDRESS(ROW()+(0), COLUMN()+(-1), 1)), 2)</f>
        <v>20.9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20</v>
      </c>
      <c r="F12" s="17">
        <v>0.52</v>
      </c>
      <c r="G12" s="17">
        <f ca="1">ROUND(INDIRECT(ADDRESS(ROW()+(0), COLUMN()+(-2), 1))*INDIRECT(ADDRESS(ROW()+(0), COLUMN()+(-1), 1)), 2)</f>
        <v>10.4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13.2</v>
      </c>
      <c r="G13" s="17">
        <f ca="1">ROUND(INDIRECT(ADDRESS(ROW()+(0), COLUMN()+(-2), 1))*INDIRECT(ADDRESS(ROW()+(0), COLUMN()+(-1), 1)), 2)</f>
        <v>13.2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2</v>
      </c>
      <c r="F14" s="17">
        <v>26.12</v>
      </c>
      <c r="G14" s="17">
        <f ca="1">ROUND(INDIRECT(ADDRESS(ROW()+(0), COLUMN()+(-2), 1))*INDIRECT(ADDRESS(ROW()+(0), COLUMN()+(-1), 1)), 2)</f>
        <v>52.24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100.46</v>
      </c>
      <c r="G15" s="17">
        <f ca="1">ROUND(INDIRECT(ADDRESS(ROW()+(0), COLUMN()+(-2), 1))*INDIRECT(ADDRESS(ROW()+(0), COLUMN()+(-1), 1)), 2)</f>
        <v>100.46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1004.54</v>
      </c>
      <c r="G16" s="17">
        <f ca="1">ROUND(INDIRECT(ADDRESS(ROW()+(0), COLUMN()+(-2), 1))*INDIRECT(ADDRESS(ROW()+(0), COLUMN()+(-1), 1)), 2)</f>
        <v>1004.54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11.25</v>
      </c>
      <c r="G17" s="17">
        <f ca="1">ROUND(INDIRECT(ADDRESS(ROW()+(0), COLUMN()+(-2), 1))*INDIRECT(ADDRESS(ROW()+(0), COLUMN()+(-1), 1)), 2)</f>
        <v>11.25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4.234</v>
      </c>
      <c r="F18" s="17">
        <v>40.91</v>
      </c>
      <c r="G18" s="17">
        <f ca="1">ROUND(INDIRECT(ADDRESS(ROW()+(0), COLUMN()+(-2), 1))*INDIRECT(ADDRESS(ROW()+(0), COLUMN()+(-1), 1)), 2)</f>
        <v>173.21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4.234</v>
      </c>
      <c r="F19" s="21">
        <v>30.78</v>
      </c>
      <c r="G19" s="21">
        <f ca="1">ROUND(INDIRECT(ADDRESS(ROW()+(0), COLUMN()+(-2), 1))*INDIRECT(ADDRESS(ROW()+(0), COLUMN()+(-1), 1)), 2)</f>
        <v>130.32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31652.6</v>
      </c>
      <c r="G20" s="24">
        <f ca="1">ROUND(INDIRECT(ADDRESS(ROW()+(0), COLUMN()+(-2), 1))*INDIRECT(ADDRESS(ROW()+(0), COLUMN()+(-1), 1))/100, 2)</f>
        <v>633.05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32285.7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