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<sst xmlns="http://schemas.openxmlformats.org/spreadsheetml/2006/main" count="54" uniqueCount="54">
  <si>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</si>
  <si>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ICG140</t>
  </si>
  <si>
    <t xml:space="preserve">Un</t>
  </si>
  <si>
    <t xml:space="preserve">Conjunto de caldeiras a gás, de baixa temperatura,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</si>
  <si>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e a segunda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de tipo escravo em instalações com várias caldeiras, módulo estratégico para a administração até um máximo de 4 caldeiras em cascata. Inclusive válvula de segurança, purgadores, pirostato e descarga para ralo para o esvaziamento da caldeira e a drenagem da válvula de segurança, sem incluir o duto para evacuação dos produtos da combustão.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</si>
  <si>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</si>
  <si>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</si>
  <si>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</si>
  <si>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</si>
  <si>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</si>
  <si>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</si>
  <si>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mt38cbu045ad</t>
  </si>
  <si>
    <t xml:space="preserve">Un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</si>
  <si>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água.</t>
  </si>
  <si>
    <t xml:space="preserve">mt38cbu045ac</t>
  </si>
  <si>
    <t xml:space="preserve">Un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</si>
  <si>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de tipo escravo em instalações com várias caldeiras.</t>
  </si>
  <si>
    <t xml:space="preserve">mt38ccg110a</t>
  </si>
  <si>
    <t xml:space="preserve">Un</t>
  </si>
  <si>
    <t xml:space="preserve">Queimador pressurizado modulante para gás, de potência máxima 60 kW, com acendimento eletrônico.</t>
  </si>
  <si>
    <t xml:space="preserve">mt38cbu702a</t>
  </si>
  <si>
    <t xml:space="preserve">Un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</si>
  <si>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</si>
  <si>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</si>
  <si>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</si>
  <si>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</si>
  <si>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</si>
  <si>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</si>
  <si>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</si>
  <si>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</si>
  <si>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</si>
  <si>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</si>
  <si>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</si>
  <si>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</si>
  <si>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</si>
  <si>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</si>
  <si>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</si>
  <si>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</si>
  <si>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</si>
  <si>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</si>
  <si>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</si>
  <si>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</si>
  <si>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</si>
  <si>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</si>
  <si>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</si>
  <si>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</si>
  <si>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</si>
  <si>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</si>
  <si>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</si>
  <si>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</si>
  <si>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</si>
  <si>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</si>
  <si>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R$ 60.210,83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</si>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</sst>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23673.5</v>
      </c>
      <c r="G9" s="13">
        <f ca="1">ROUND(INDIRECT(ADDRESS(ROW()+(0), COLUMN()+(-2), 1))*INDIRECT(ADDRESS(ROW()+(0), COLUMN()+(-1), 1)), 2)</f>
        <v>23673.5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21162.2</v>
      </c>
      <c r="G10" s="17">
        <f ca="1">ROUND(INDIRECT(ADDRESS(ROW()+(0), COLUMN()+(-2), 1))*INDIRECT(ADDRESS(ROW()+(0), COLUMN()+(-1), 1)), 2)</f>
        <v>21162.2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7031.8</v>
      </c>
      <c r="G11" s="17">
        <f ca="1">ROUND(INDIRECT(ADDRESS(ROW()+(0), COLUMN()+(-2), 1))*INDIRECT(ADDRESS(ROW()+(0), COLUMN()+(-1), 1)), 2)</f>
        <v>14063.6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1717.27</v>
      </c>
      <c r="G12" s="17">
        <f ca="1">ROUND(INDIRECT(ADDRESS(ROW()+(0), COLUMN()+(-2), 1))*INDIRECT(ADDRESS(ROW()+(0), COLUMN()+(-1), 1)), 2)</f>
        <v>1717.27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2.09</v>
      </c>
      <c r="G13" s="17">
        <f ca="1">ROUND(INDIRECT(ADDRESS(ROW()+(0), COLUMN()+(-2), 1))*INDIRECT(ADDRESS(ROW()+(0), COLUMN()+(-1), 1)), 2)</f>
        <v>20.9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0.52</v>
      </c>
      <c r="G14" s="17">
        <f ca="1">ROUND(INDIRECT(ADDRESS(ROW()+(0), COLUMN()+(-2), 1))*INDIRECT(ADDRESS(ROW()+(0), COLUMN()+(-1), 1)), 2)</f>
        <v>10.4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13.2</v>
      </c>
      <c r="G15" s="17">
        <f ca="1">ROUND(INDIRECT(ADDRESS(ROW()+(0), COLUMN()+(-2), 1))*INDIRECT(ADDRESS(ROW()+(0), COLUMN()+(-1), 1)), 2)</f>
        <v>13.2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26.12</v>
      </c>
      <c r="G16" s="17">
        <f ca="1">ROUND(INDIRECT(ADDRESS(ROW()+(0), COLUMN()+(-2), 1))*INDIRECT(ADDRESS(ROW()+(0), COLUMN()+(-1), 1)), 2)</f>
        <v>52.24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100.46</v>
      </c>
      <c r="G17" s="17">
        <f ca="1">ROUND(INDIRECT(ADDRESS(ROW()+(0), COLUMN()+(-2), 1))*INDIRECT(ADDRESS(ROW()+(0), COLUMN()+(-1), 1)), 2)</f>
        <v>100.46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1004.54</v>
      </c>
      <c r="G18" s="17">
        <f ca="1">ROUND(INDIRECT(ADDRESS(ROW()+(0), COLUMN()+(-2), 1))*INDIRECT(ADDRESS(ROW()+(0), COLUMN()+(-1), 1)), 2)</f>
        <v>1004.54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11.25</v>
      </c>
      <c r="G19" s="17">
        <f ca="1">ROUND(INDIRECT(ADDRESS(ROW()+(0), COLUMN()+(-2), 1))*INDIRECT(ADDRESS(ROW()+(0), COLUMN()+(-1), 1)), 2)</f>
        <v>11.25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4.289</v>
      </c>
      <c r="F20" s="17">
        <v>40.91</v>
      </c>
      <c r="G20" s="17">
        <f ca="1">ROUND(INDIRECT(ADDRESS(ROW()+(0), COLUMN()+(-2), 1))*INDIRECT(ADDRESS(ROW()+(0), COLUMN()+(-1), 1)), 2)</f>
        <v>175.46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4.289</v>
      </c>
      <c r="F21" s="21">
        <v>30.78</v>
      </c>
      <c r="G21" s="21">
        <f ca="1">ROUND(INDIRECT(ADDRESS(ROW()+(0), COLUMN()+(-2), 1))*INDIRECT(ADDRESS(ROW()+(0), COLUMN()+(-1), 1)), 2)</f>
        <v>132.02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62137.1</v>
      </c>
      <c r="G22" s="24">
        <f ca="1">ROUND(INDIRECT(ADDRESS(ROW()+(0), COLUMN()+(-2), 1))*INDIRECT(ADDRESS(ROW()+(0), COLUMN()+(-1), 1))/100, 2)</f>
        <v>1242.74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63379.8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