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<sst xmlns="http://schemas.openxmlformats.org/spreadsheetml/2006/main" count="51" uniqueCount="51">
  <si>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</si>
  <si>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ICG145</t>
  </si>
  <si>
    <t xml:space="preserve">Un</t>
  </si>
  <si>
    <t xml:space="preserve">Caldeira a gás, coletiva, de baixa temperatura, de pé, de chapa de aço.</t>
  </si>
  <si>
    <r>
      <rPr>
        <sz val="8.25"/>
        <color rgb="FF000000"/>
        <rFont val="Arial"/>
        <family val="2"/>
      </rPr>
      <t xml:space="preserve">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construção compacta. Inclusive válvula de segurança, purgadores, pirostato e descarga para ralo para o esvaziamento da caldeira e a drenagem da válvula de segurança, sem incluir o duto para evacuação dos produtos da combustão.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</si>
  <si>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</si>
  <si>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</si>
  <si>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</si>
  <si>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</si>
  <si>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</si>
  <si>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</si>
  <si>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mt38cbu071ac</t>
  </si>
  <si>
    <t xml:space="preserve">Un</t>
  </si>
  <si>
    <t xml:space="preserve">Caldeira de pé, de baixa temperatura, com corpo de chapa de aço, grande isolamento térmico e porta frontal com possibilidade de rotação à esquerda ou à direita, para queimador pressurizado de óleo diesel ou gás, potência útil de 85 a 120 kW, peso 450 kg, dimensões 1522x800x1157 mm, com quadro de regulação para a regulação da caldeira em função da temperatura exterior ou para a regulação da caldeira de tipo mestre em instalações com várias caldeiras, com controle para garantir as condições de trabalho do equipamento, sonda de temperatura exterior, e sonda de temperatura para regulação da temperatura de impulsão ou retorno da água, construção compacta.</t>
  </si>
  <si>
    <t xml:space="preserve">mt38ccg110c</t>
  </si>
  <si>
    <t xml:space="preserve">Un</t>
  </si>
  <si>
    <t xml:space="preserve">Queimador pressurizado modulante para gás, de potência máxima 120 kW, com acendimento eletrônico.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</si>
  <si>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</si>
  <si>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</si>
  <si>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</si>
  <si>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</si>
  <si>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</si>
  <si>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reação ao fogo classe Eca segundo NP EN 50575, com condutor unifilar de cobre classe 1 de 1,5 mm² de seção, com isolamento de PVC.</t>
  </si>
  <si>
    <t xml:space="preserve">mt37svs010a</t>
  </si>
  <si>
    <t xml:space="preserve">Un</t>
  </si>
  <si>
    <t xml:space="preserve">Válvula de segurança, de latão, com rosca de 1/2" de diâmetro, regulada a 3 bar de pressão.</t>
  </si>
  <si>
    <t xml:space="preserve">mt37sgl020d</t>
  </si>
  <si>
    <t xml:space="preserve">Un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</si>
  <si>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</si>
  <si>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mt38sss120</t>
  </si>
  <si>
    <t xml:space="preserve">Un</t>
  </si>
  <si>
    <t xml:space="preserve">Pirostato de rearme manual.</t>
  </si>
  <si>
    <t xml:space="preserve">mt38www050</t>
  </si>
  <si>
    <t xml:space="preserve">Un</t>
  </si>
  <si>
    <t xml:space="preserve">Descarga a ralo, para a drenagem da válvula de segurança, composto por 1 m de tubo de aço-carbono preto de 1/2" e funil descarga, inclusive acessórios e peças especiais.</t>
  </si>
  <si>
    <t xml:space="preserve">mt38ccg021a</t>
  </si>
  <si>
    <t xml:space="preserve">Un</t>
  </si>
  <si>
    <t xml:space="preserve">Arranque do queimador para gás.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</si>
  <si>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</si>
  <si>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</si>
  <si>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</si>
  <si>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</si>
  <si>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</si>
  <si>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</si>
  <si>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</si>
  <si>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</si>
  <si>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</si>
  <si>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</si>
  <si>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</si>
  <si>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R$ 45.081,94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</si>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</sst>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9.56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34150.8</v>
      </c>
      <c r="G9" s="13">
        <f ca="1">ROUND(INDIRECT(ADDRESS(ROW()+(0), COLUMN()+(-2), 1))*INDIRECT(ADDRESS(ROW()+(0), COLUMN()+(-1), 1)), 2)</f>
        <v>34150.8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10380.3</v>
      </c>
      <c r="G10" s="17">
        <f ca="1">ROUND(INDIRECT(ADDRESS(ROW()+(0), COLUMN()+(-2), 1))*INDIRECT(ADDRESS(ROW()+(0), COLUMN()+(-1), 1)), 2)</f>
        <v>10380.3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2.09</v>
      </c>
      <c r="G11" s="17">
        <f ca="1">ROUND(INDIRECT(ADDRESS(ROW()+(0), COLUMN()+(-2), 1))*INDIRECT(ADDRESS(ROW()+(0), COLUMN()+(-1), 1)), 2)</f>
        <v>20.9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0.52</v>
      </c>
      <c r="G12" s="17">
        <f ca="1">ROUND(INDIRECT(ADDRESS(ROW()+(0), COLUMN()+(-2), 1))*INDIRECT(ADDRESS(ROW()+(0), COLUMN()+(-1), 1)), 2)</f>
        <v>10.4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13.2</v>
      </c>
      <c r="G13" s="17">
        <f ca="1">ROUND(INDIRECT(ADDRESS(ROW()+(0), COLUMN()+(-2), 1))*INDIRECT(ADDRESS(ROW()+(0), COLUMN()+(-1), 1)), 2)</f>
        <v>13.2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26.12</v>
      </c>
      <c r="G14" s="17">
        <f ca="1">ROUND(INDIRECT(ADDRESS(ROW()+(0), COLUMN()+(-2), 1))*INDIRECT(ADDRESS(ROW()+(0), COLUMN()+(-1), 1)), 2)</f>
        <v>52.24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471.53</v>
      </c>
      <c r="G15" s="17">
        <f ca="1">ROUND(INDIRECT(ADDRESS(ROW()+(0), COLUMN()+(-2), 1))*INDIRECT(ADDRESS(ROW()+(0), COLUMN()+(-1), 1)), 2)</f>
        <v>471.53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100.46</v>
      </c>
      <c r="G16" s="17">
        <f ca="1">ROUND(INDIRECT(ADDRESS(ROW()+(0), COLUMN()+(-2), 1))*INDIRECT(ADDRESS(ROW()+(0), COLUMN()+(-1), 1)), 2)</f>
        <v>100.46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1004.54</v>
      </c>
      <c r="G17" s="17">
        <f ca="1">ROUND(INDIRECT(ADDRESS(ROW()+(0), COLUMN()+(-2), 1))*INDIRECT(ADDRESS(ROW()+(0), COLUMN()+(-1), 1)), 2)</f>
        <v>1004.54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11.25</v>
      </c>
      <c r="G18" s="17">
        <f ca="1">ROUND(INDIRECT(ADDRESS(ROW()+(0), COLUMN()+(-2), 1))*INDIRECT(ADDRESS(ROW()+(0), COLUMN()+(-1), 1)), 2)</f>
        <v>11.25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4.305</v>
      </c>
      <c r="F19" s="17">
        <v>40.91</v>
      </c>
      <c r="G19" s="17">
        <f ca="1">ROUND(INDIRECT(ADDRESS(ROW()+(0), COLUMN()+(-2), 1))*INDIRECT(ADDRESS(ROW()+(0), COLUMN()+(-1), 1)), 2)</f>
        <v>176.12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4.305</v>
      </c>
      <c r="F20" s="21">
        <v>30.78</v>
      </c>
      <c r="G20" s="21">
        <f ca="1">ROUND(INDIRECT(ADDRESS(ROW()+(0), COLUMN()+(-2), 1))*INDIRECT(ADDRESS(ROW()+(0), COLUMN()+(-1), 1)), 2)</f>
        <v>132.51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46524.2</v>
      </c>
      <c r="G21" s="24">
        <f ca="1">ROUND(INDIRECT(ADDRESS(ROW()+(0), COLUMN()+(-2), 1))*INDIRECT(ADDRESS(ROW()+(0), COLUMN()+(-1), 1))/100, 2)</f>
        <v>930.48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47454.7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