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<sst xmlns="http://schemas.openxmlformats.org/spreadsheetml/2006/main" count="51" uniqueCount="51">
  <si>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</si>
  <si>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ICG235</t>
  </si>
  <si>
    <t xml:space="preserve">Un</t>
  </si>
  <si>
    <t xml:space="preserve">Caldeira a gás, coletiva, de condensação,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</si>
  <si>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exterior, de um circuito de aquecimento, do circuito de água quente e do circuito de recirculação de água quente, com sonda de temperatura exterior, de 5 elementos ensamblados. Inclusive válvula de segurança, purgadores, pirostato e descarga para ralo para o esvaziamento da caldeira e a drenagem da válvula de segurança, sem incluir o duto para evacuação dos produtos da combustão.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</si>
  <si>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</si>
  <si>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</si>
  <si>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</si>
  <si>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</si>
  <si>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</si>
  <si>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</si>
  <si>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mt38cbu067ab</t>
  </si>
  <si>
    <t xml:space="preserve">Un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</si>
  <si>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exterior, de um circuito de aquecimento, do circuito de água quente e do circuito de recirculação de água quente, com sonda de temperatura exterior, de 5 elementos ensamblados.</t>
  </si>
  <si>
    <t xml:space="preserve">mt38ccg110c</t>
  </si>
  <si>
    <t xml:space="preserve">Un</t>
  </si>
  <si>
    <t xml:space="preserve">Queimador pressurizado modulante para gás, de potência máxima 120 kW, com acendimento eletrônico.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</si>
  <si>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</si>
  <si>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</si>
  <si>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</si>
  <si>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</si>
  <si>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</si>
  <si>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</si>
  <si>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</si>
  <si>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</si>
  <si>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</si>
  <si>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</si>
  <si>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</si>
  <si>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</si>
  <si>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</si>
  <si>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Un</t>
  </si>
  <si>
    <t xml:space="preserve">Pirostato de rearme manual.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</si>
  <si>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</si>
  <si>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</si>
  <si>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</si>
  <si>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</si>
  <si>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</si>
  <si>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</si>
  <si>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</si>
  <si>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</si>
  <si>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</si>
  <si>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</si>
  <si>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</si>
  <si>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</si>
  <si>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</si>
  <si>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</si>
  <si>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</si>
  <si>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</si>
  <si>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</si>
  <si>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R$ 75.655,63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</si>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</sst>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65702.9</v>
      </c>
      <c r="G9" s="13">
        <f ca="1">ROUND(INDIRECT(ADDRESS(ROW()+(0), COLUMN()+(-2), 1))*INDIRECT(ADDRESS(ROW()+(0), COLUMN()+(-1), 1)), 2)</f>
        <v>65702.9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10380.3</v>
      </c>
      <c r="G10" s="17">
        <f ca="1">ROUND(INDIRECT(ADDRESS(ROW()+(0), COLUMN()+(-2), 1))*INDIRECT(ADDRESS(ROW()+(0), COLUMN()+(-1), 1)), 2)</f>
        <v>10380.3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2.09</v>
      </c>
      <c r="G11" s="17">
        <f ca="1">ROUND(INDIRECT(ADDRESS(ROW()+(0), COLUMN()+(-2), 1))*INDIRECT(ADDRESS(ROW()+(0), COLUMN()+(-1), 1)), 2)</f>
        <v>20.9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0.52</v>
      </c>
      <c r="G12" s="17">
        <f ca="1">ROUND(INDIRECT(ADDRESS(ROW()+(0), COLUMN()+(-2), 1))*INDIRECT(ADDRESS(ROW()+(0), COLUMN()+(-1), 1)), 2)</f>
        <v>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13.2</v>
      </c>
      <c r="G13" s="17">
        <f ca="1">ROUND(INDIRECT(ADDRESS(ROW()+(0), COLUMN()+(-2), 1))*INDIRECT(ADDRESS(ROW()+(0), COLUMN()+(-1), 1)), 2)</f>
        <v>13.2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26.12</v>
      </c>
      <c r="G14" s="17">
        <f ca="1">ROUND(INDIRECT(ADDRESS(ROW()+(0), COLUMN()+(-2), 1))*INDIRECT(ADDRESS(ROW()+(0), COLUMN()+(-1), 1)), 2)</f>
        <v>52.24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471.53</v>
      </c>
      <c r="G15" s="17">
        <f ca="1">ROUND(INDIRECT(ADDRESS(ROW()+(0), COLUMN()+(-2), 1))*INDIRECT(ADDRESS(ROW()+(0), COLUMN()+(-1), 1)), 2)</f>
        <v>471.53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100.46</v>
      </c>
      <c r="G16" s="17">
        <f ca="1">ROUND(INDIRECT(ADDRESS(ROW()+(0), COLUMN()+(-2), 1))*INDIRECT(ADDRESS(ROW()+(0), COLUMN()+(-1), 1)), 2)</f>
        <v>100.46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1004.54</v>
      </c>
      <c r="G17" s="17">
        <f ca="1">ROUND(INDIRECT(ADDRESS(ROW()+(0), COLUMN()+(-2), 1))*INDIRECT(ADDRESS(ROW()+(0), COLUMN()+(-1), 1)), 2)</f>
        <v>1004.54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11.25</v>
      </c>
      <c r="G18" s="17">
        <f ca="1">ROUND(INDIRECT(ADDRESS(ROW()+(0), COLUMN()+(-2), 1))*INDIRECT(ADDRESS(ROW()+(0), COLUMN()+(-1), 1)), 2)</f>
        <v>11.25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4.3</v>
      </c>
      <c r="F19" s="17">
        <v>40.91</v>
      </c>
      <c r="G19" s="17">
        <f ca="1">ROUND(INDIRECT(ADDRESS(ROW()+(0), COLUMN()+(-2), 1))*INDIRECT(ADDRESS(ROW()+(0), COLUMN()+(-1), 1)), 2)</f>
        <v>175.91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4.3</v>
      </c>
      <c r="F20" s="21">
        <v>30.78</v>
      </c>
      <c r="G20" s="21">
        <f ca="1">ROUND(INDIRECT(ADDRESS(ROW()+(0), COLUMN()+(-2), 1))*INDIRECT(ADDRESS(ROW()+(0), COLUMN()+(-1), 1)), 2)</f>
        <v>132.35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78076</v>
      </c>
      <c r="G21" s="24">
        <f ca="1">ROUND(INDIRECT(ADDRESS(ROW()+(0), COLUMN()+(-2), 1))*INDIRECT(ADDRESS(ROW()+(0), COLUMN()+(-1), 1))/100, 2)</f>
        <v>1561.52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79637.5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