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<sst xmlns="http://schemas.openxmlformats.org/spreadsheetml/2006/main" count="48" uniqueCount="48">
  <si>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</si>
  <si>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ICG236</t>
  </si>
  <si>
    <t xml:space="preserve">Un</t>
  </si>
  <si>
    <t xml:space="preserve">Caldeira a gás, coletiva, de condensação, de pé, de chapa de aço.</t>
  </si>
  <si>
    <r>
      <rPr>
        <sz val="8.25"/>
        <color rgb="FF000000"/>
        <rFont val="Arial"/>
        <family val="2"/>
      </rPr>
      <t xml:space="preserve">Caldeira de pé, de condensação, com corpo de chapa de aço, 3 passagens de fumos rodeando completamente o queimador, superfícies de intercâmbio, eficazes e auto-limpáveis, superfícies em contato com os gases de aço inoxidável e isolamento acústico integrado, para queimador pressurizado de gás, potência útil 50 kW, peso 294 kg, dimensões 1084x410x1254 mm, com quadro de regulação para a regulação da caldeira em função da temperatura exterior, de um circuito de aquecimento, do circuito de água quente e do circuito de recirculação de água quente, com sonda de temperatura exterior, construção compacta. Inclusive válvula de segurança, purgadores, pirostato e descarga para ralo para o esvaziamento da caldeira e a drenagem da válvula de segurança, sem incluir o duto para evacuação dos produtos da combustão.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</si>
  <si>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</si>
  <si>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</si>
  <si>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</si>
  <si>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</si>
  <si>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</si>
  <si>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</si>
  <si>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mt38cbu062ab</t>
  </si>
  <si>
    <t xml:space="preserve">Un</t>
  </si>
  <si>
    <t xml:space="preserve">Caldeira de pé, de condensação, com corpo de chapa de aço, 3 passagens de fumos rodeando completamente o queimador, superfícies de intercâmbio, eficazes e auto-limpáveis, superfícies em contato com os gases de aço inoxidável e isolamento acústico integrado, para queimador pressurizado de gás, potência útil 50 kW, peso 294 kg, dimensões 1084x410x1254 mm, com quadro de regulação para a regulação da caldeira em função da temperatura exterior, de um circuito de aquecimento, do circuito de água quente e do circuito de recirculação de água quente, com sonda de temperatura exterior, construção compacta.</t>
  </si>
  <si>
    <t xml:space="preserve">mt38ccg110a</t>
  </si>
  <si>
    <t xml:space="preserve">Un</t>
  </si>
  <si>
    <t xml:space="preserve">Queimador pressurizado modulante para gás, de potência máxima 60 kW, com acendimento eletrônico.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</si>
  <si>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</si>
  <si>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</si>
  <si>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</si>
  <si>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</si>
  <si>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</si>
  <si>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</si>
  <si>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mt37svs010a</t>
  </si>
  <si>
    <t xml:space="preserve">Un</t>
  </si>
  <si>
    <t xml:space="preserve">Válvula de segurança, de latão, com rosca de 1/2" de diâmetro, regulada a 3 bar de pressão.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</si>
  <si>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</si>
  <si>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</si>
  <si>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</si>
  <si>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</si>
  <si>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</si>
  <si>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</si>
  <si>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mt38ccg021a</t>
  </si>
  <si>
    <t xml:space="preserve">Un</t>
  </si>
  <si>
    <t xml:space="preserve">Arranque do queimador para gás.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</si>
  <si>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</si>
  <si>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</si>
  <si>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</si>
  <si>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</si>
  <si>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</si>
  <si>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</si>
  <si>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</si>
  <si>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</si>
  <si>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</si>
  <si>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</si>
  <si>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</si>
  <si>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R$ 61.686,76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</si>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</sst>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55112.1</v>
      </c>
      <c r="G9" s="13">
        <f ca="1">ROUND(INDIRECT(ADDRESS(ROW()+(0), COLUMN()+(-2), 1))*INDIRECT(ADDRESS(ROW()+(0), COLUMN()+(-1), 1)), 2)</f>
        <v>55112.1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7031.8</v>
      </c>
      <c r="G10" s="17">
        <f ca="1">ROUND(INDIRECT(ADDRESS(ROW()+(0), COLUMN()+(-2), 1))*INDIRECT(ADDRESS(ROW()+(0), COLUMN()+(-1), 1)), 2)</f>
        <v>7031.8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2.09</v>
      </c>
      <c r="G11" s="17">
        <f ca="1">ROUND(INDIRECT(ADDRESS(ROW()+(0), COLUMN()+(-2), 1))*INDIRECT(ADDRESS(ROW()+(0), COLUMN()+(-1), 1)), 2)</f>
        <v>20.9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0.52</v>
      </c>
      <c r="G12" s="17">
        <f ca="1">ROUND(INDIRECT(ADDRESS(ROW()+(0), COLUMN()+(-2), 1))*INDIRECT(ADDRESS(ROW()+(0), COLUMN()+(-1), 1)), 2)</f>
        <v>10.4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13.2</v>
      </c>
      <c r="G13" s="17">
        <f ca="1">ROUND(INDIRECT(ADDRESS(ROW()+(0), COLUMN()+(-2), 1))*INDIRECT(ADDRESS(ROW()+(0), COLUMN()+(-1), 1)), 2)</f>
        <v>13.2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26.12</v>
      </c>
      <c r="G14" s="17">
        <f ca="1">ROUND(INDIRECT(ADDRESS(ROW()+(0), COLUMN()+(-2), 1))*INDIRECT(ADDRESS(ROW()+(0), COLUMN()+(-1), 1)), 2)</f>
        <v>52.24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100.46</v>
      </c>
      <c r="G15" s="17">
        <f ca="1">ROUND(INDIRECT(ADDRESS(ROW()+(0), COLUMN()+(-2), 1))*INDIRECT(ADDRESS(ROW()+(0), COLUMN()+(-1), 1)), 2)</f>
        <v>100.46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1004.54</v>
      </c>
      <c r="G16" s="17">
        <f ca="1">ROUND(INDIRECT(ADDRESS(ROW()+(0), COLUMN()+(-2), 1))*INDIRECT(ADDRESS(ROW()+(0), COLUMN()+(-1), 1)), 2)</f>
        <v>1004.54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11.25</v>
      </c>
      <c r="G17" s="17">
        <f ca="1">ROUND(INDIRECT(ADDRESS(ROW()+(0), COLUMN()+(-2), 1))*INDIRECT(ADDRESS(ROW()+(0), COLUMN()+(-1), 1)), 2)</f>
        <v>11.25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4.232</v>
      </c>
      <c r="F18" s="17">
        <v>40.91</v>
      </c>
      <c r="G18" s="17">
        <f ca="1">ROUND(INDIRECT(ADDRESS(ROW()+(0), COLUMN()+(-2), 1))*INDIRECT(ADDRESS(ROW()+(0), COLUMN()+(-1), 1)), 2)</f>
        <v>173.13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4.232</v>
      </c>
      <c r="F19" s="21">
        <v>30.78</v>
      </c>
      <c r="G19" s="21">
        <f ca="1">ROUND(INDIRECT(ADDRESS(ROW()+(0), COLUMN()+(-2), 1))*INDIRECT(ADDRESS(ROW()+(0), COLUMN()+(-1), 1)), 2)</f>
        <v>130.26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63660.2</v>
      </c>
      <c r="G20" s="24">
        <f ca="1">ROUND(INDIRECT(ADDRESS(ROW()+(0), COLUMN()+(-2), 1))*INDIRECT(ADDRESS(ROW()+(0), COLUMN()+(-1), 1))/100, 2)</f>
        <v>1273.2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64933.4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