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<sst xmlns="http://schemas.openxmlformats.org/spreadsheetml/2006/main" count="57" uniqueCount="57">
  <si>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</si>
  <si>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ICG240</t>
  </si>
  <si>
    <t xml:space="preserve">Un</t>
  </si>
  <si>
    <t xml:space="preserve">Conjunto de caldeiras a gás, de condensação,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</si>
  <si>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e a segunda uma caldeira de pé, de baixa temperatura, com corpo de ferro fundido GL 180M e condensador exterior, para queimador pressurizado de gás, potência útil 115 kW, peso 650 kg, dimensões 2075x880x1035 mm, com quadro de regulação para a regulação da caldeira de tipo escravo em instalações com várias caldeiras, módulo estratégico para a administração até um máximo de 4 caldeiras em cascata. Inclusive válvula de segurança, purgadores, pirostato e descarga para ralo para o esvaziamento da caldeira e a drenagem da válvula de segurança, sem incluir o duto para evacuação dos produtos da combustão.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</si>
  <si>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</si>
  <si>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</si>
  <si>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</si>
  <si>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</si>
  <si>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</si>
  <si>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</si>
  <si>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mt38cbu067ad</t>
  </si>
  <si>
    <t xml:space="preserve">Un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</si>
  <si>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de 5 elementos ensamblados.</t>
  </si>
  <si>
    <t xml:space="preserve">mt38cbu067ac</t>
  </si>
  <si>
    <t xml:space="preserve">Un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</si>
  <si>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de tipo escravo em instalações com várias caldeiras, de 5 elementos ensamblados.</t>
  </si>
  <si>
    <t xml:space="preserve">mt38ccg110c</t>
  </si>
  <si>
    <t xml:space="preserve">Un</t>
  </si>
  <si>
    <t xml:space="preserve">Queimador pressurizado modulante para gás, de potência máxima 120 kW, com acendimento eletrônico.</t>
  </si>
  <si>
    <t xml:space="preserve">mt38cbu702a</t>
  </si>
  <si>
    <t xml:space="preserve">Un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</si>
  <si>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</si>
  <si>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</si>
  <si>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</si>
  <si>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</si>
  <si>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</si>
  <si>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</si>
  <si>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</si>
  <si>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</si>
  <si>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</si>
  <si>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</si>
  <si>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</si>
  <si>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</si>
  <si>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</si>
  <si>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</si>
  <si>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Un</t>
  </si>
  <si>
    <t xml:space="preserve">Pirostato de rearme manual.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</si>
  <si>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</si>
  <si>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</si>
  <si>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</si>
  <si>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mt38ccg021a</t>
  </si>
  <si>
    <t xml:space="preserve">Un</t>
  </si>
  <si>
    <t xml:space="preserve">Arranque do queimador para gás.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</si>
  <si>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</si>
  <si>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</si>
  <si>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</si>
  <si>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</si>
  <si>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</si>
  <si>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</si>
  <si>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</si>
  <si>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</si>
  <si>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</si>
  <si>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</si>
  <si>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</si>
  <si>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R$ 149.722,32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</si>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</sst>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66272.2</v>
      </c>
      <c r="G9" s="13">
        <f ca="1">ROUND(INDIRECT(ADDRESS(ROW()+(0), COLUMN()+(-2), 1))*INDIRECT(ADDRESS(ROW()+(0), COLUMN()+(-1), 1)), 2)</f>
        <v>66272.2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63760.8</v>
      </c>
      <c r="G10" s="17">
        <f ca="1">ROUND(INDIRECT(ADDRESS(ROW()+(0), COLUMN()+(-2), 1))*INDIRECT(ADDRESS(ROW()+(0), COLUMN()+(-1), 1)), 2)</f>
        <v>63760.8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10380.3</v>
      </c>
      <c r="G11" s="17">
        <f ca="1">ROUND(INDIRECT(ADDRESS(ROW()+(0), COLUMN()+(-2), 1))*INDIRECT(ADDRESS(ROW()+(0), COLUMN()+(-1), 1)), 2)</f>
        <v>20760.5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1717.27</v>
      </c>
      <c r="G12" s="17">
        <f ca="1">ROUND(INDIRECT(ADDRESS(ROW()+(0), COLUMN()+(-2), 1))*INDIRECT(ADDRESS(ROW()+(0), COLUMN()+(-1), 1)), 2)</f>
        <v>1717.27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2.09</v>
      </c>
      <c r="G13" s="17">
        <f ca="1">ROUND(INDIRECT(ADDRESS(ROW()+(0), COLUMN()+(-2), 1))*INDIRECT(ADDRESS(ROW()+(0), COLUMN()+(-1), 1)), 2)</f>
        <v>20.9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0.52</v>
      </c>
      <c r="G14" s="17">
        <f ca="1">ROUND(INDIRECT(ADDRESS(ROW()+(0), COLUMN()+(-2), 1))*INDIRECT(ADDRESS(ROW()+(0), COLUMN()+(-1), 1)), 2)</f>
        <v>10.4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13.2</v>
      </c>
      <c r="G15" s="17">
        <f ca="1">ROUND(INDIRECT(ADDRESS(ROW()+(0), COLUMN()+(-2), 1))*INDIRECT(ADDRESS(ROW()+(0), COLUMN()+(-1), 1)), 2)</f>
        <v>13.2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26.12</v>
      </c>
      <c r="G16" s="17">
        <f ca="1">ROUND(INDIRECT(ADDRESS(ROW()+(0), COLUMN()+(-2), 1))*INDIRECT(ADDRESS(ROW()+(0), COLUMN()+(-1), 1)), 2)</f>
        <v>52.24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471.53</v>
      </c>
      <c r="G17" s="17">
        <f ca="1">ROUND(INDIRECT(ADDRESS(ROW()+(0), COLUMN()+(-2), 1))*INDIRECT(ADDRESS(ROW()+(0), COLUMN()+(-1), 1)), 2)</f>
        <v>471.53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100.46</v>
      </c>
      <c r="G18" s="17">
        <f ca="1">ROUND(INDIRECT(ADDRESS(ROW()+(0), COLUMN()+(-2), 1))*INDIRECT(ADDRESS(ROW()+(0), COLUMN()+(-1), 1)), 2)</f>
        <v>100.46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1004.54</v>
      </c>
      <c r="G19" s="17">
        <f ca="1">ROUND(INDIRECT(ADDRESS(ROW()+(0), COLUMN()+(-2), 1))*INDIRECT(ADDRESS(ROW()+(0), COLUMN()+(-1), 1)), 2)</f>
        <v>1004.54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11.25</v>
      </c>
      <c r="G20" s="17">
        <f ca="1">ROUND(INDIRECT(ADDRESS(ROW()+(0), COLUMN()+(-2), 1))*INDIRECT(ADDRESS(ROW()+(0), COLUMN()+(-1), 1)), 2)</f>
        <v>11.25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4.42</v>
      </c>
      <c r="F21" s="17">
        <v>40.91</v>
      </c>
      <c r="G21" s="17">
        <f ca="1">ROUND(INDIRECT(ADDRESS(ROW()+(0), COLUMN()+(-2), 1))*INDIRECT(ADDRESS(ROW()+(0), COLUMN()+(-1), 1)), 2)</f>
        <v>180.82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4.42</v>
      </c>
      <c r="F22" s="21">
        <v>30.78</v>
      </c>
      <c r="G22" s="21">
        <f ca="1">ROUND(INDIRECT(ADDRESS(ROW()+(0), COLUMN()+(-2), 1))*INDIRECT(ADDRESS(ROW()+(0), COLUMN()+(-1), 1)), 2)</f>
        <v>136.05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154512</v>
      </c>
      <c r="G23" s="24">
        <f ca="1">ROUND(INDIRECT(ADDRESS(ROW()+(0), COLUMN()+(-2), 1))*INDIRECT(ADDRESS(ROW()+(0), COLUMN()+(-1), 1))/100, 2)</f>
        <v>3090.24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157602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