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<sst xmlns="http://schemas.openxmlformats.org/spreadsheetml/2006/main" count="54" uniqueCount="54">
  <si>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</si>
  <si>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ICG241</t>
  </si>
  <si>
    <t xml:space="preserve">Un</t>
  </si>
  <si>
    <t xml:space="preserve">Conjunto de caldeiras a gás, de condensação, de pé, de chapa de aço.</t>
  </si>
  <si>
    <r>
      <rPr>
        <sz val="8.25"/>
        <color rgb="FF000000"/>
        <rFont val="Arial"/>
        <family val="2"/>
      </rPr>
      <t xml:space="preserve">Conjunto de duas caldeiras em cascata, sendo a primeira uma caldeira de pé, de condensação, com corpo de chapa de aço, 3 passagens de fumos rodeando completamente o queimador, superfícies de intercâmbio, eficazes e auto-limpáveis, superfícies em contato com os gases de aço inoxidável e isolamento acústico integrado, para queimador pressurizado de gás, potência útil 50 kW, peso 294 kg, dimensões 1084x410x1254 mm, com quadro de regulação para a regulação da caldeira em função da temperatura exterior ou para a regulação da caldeira de tipo mestre em instalações com várias caldeiras, com controle para garantir as condições de trabalho do equipamento, sonda de temperatura exterior, e sonda de temperatura para regulação da temperatura de impulsão ou retorno da água, e a segunda uma caldeira de pé, de condensação, com corpo de chapa de aço, 3 passagens de fumos rodeando completamente o queimador, superfícies de intercâmbio, eficazes e auto-limpáveis, superfícies em contato com os gases de aço inoxidável e isolamento acústico integrado, para queimador pressurizado de gás, potência útil 50 kW, peso 294 kg, dimensões 1084x410x1254 mm, com quadro de regulação para a regulação da caldeira de tipo escravo em instalações com várias caldeiras, módulo estratégico para a administração até um máximo de 4 caldeiras em cascata. Inclusive válvula de segurança, purgadores, pirostato e descarga para ralo para o esvaziamento da caldeira e a drenagem da válvula de segurança, sem incluir o duto para evacuação dos produtos da combustão.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</si>
  <si>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</si>
  <si>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</si>
  <si>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</si>
  <si>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</si>
  <si>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</si>
  <si>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</si>
  <si>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mt38cbu062ad</t>
  </si>
  <si>
    <t xml:space="preserve">Un</t>
  </si>
  <si>
    <t xml:space="preserve">Caldeira de pé, de condensação, com corpo de chapa de aço, 3 passagens de fumos rodeando completamente o queimador, superfícies de intercâmbio, eficazes e auto-limpáveis, superfícies em contato com os gases de aço inoxidável e isolamento acústico integrado, para queimador pressurizado de gás, potência útil 50 kW, peso 294 kg, dimensões 1084x410x1254 mm, com quadro de regulação para a regulação da caldeira em função da temperatura exterior ou para a regulação da caldeira de tipo mestre em instalações com várias caldeiras, com controle para garantir as condições de trabalho do equipamento, sonda de temperatura exterior, e sonda de temperatura para regulação da temperatura de impulsão ou retorno da água, construção compacta.</t>
  </si>
  <si>
    <t xml:space="preserve">mt38cbu062ac</t>
  </si>
  <si>
    <t xml:space="preserve">Un</t>
  </si>
  <si>
    <t xml:space="preserve">Caldeira de pé, de condensação, com corpo de chapa de aço, 3 passagens de fumos rodeando completamente o queimador, superfícies de intercâmbio, eficazes e auto-limpáveis, superfícies em contato com os gases de aço inoxidável e isolamento acústico integrado, para queimador pressurizado de gás, potência útil 50 kW, peso 294 kg, dimensões 1084x410x1254 mm, com quadro de regulação para a regulação da caldeira de tipo escravo em instalações com várias caldeiras, construção compacta.</t>
  </si>
  <si>
    <t xml:space="preserve">mt38ccg110a</t>
  </si>
  <si>
    <t xml:space="preserve">Un</t>
  </si>
  <si>
    <t xml:space="preserve">Queimador pressurizado modulante para gás, de potência máxima 60 kW, com acendimento eletrônico.</t>
  </si>
  <si>
    <t xml:space="preserve">mt38cbu702a</t>
  </si>
  <si>
    <t xml:space="preserve">Un</t>
  </si>
  <si>
    <t xml:space="preserve">Módulo estratégico para a administração até um máximo de 4 caldeiras em cascata.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</si>
  <si>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</si>
  <si>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</si>
  <si>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</si>
  <si>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</si>
  <si>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</si>
  <si>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reação ao fogo classe Eca segundo NP EN 50575, com condutor unifilar de cobre classe 1 de 1,5 mm² de seção, com isolamento de PVC.</t>
  </si>
  <si>
    <t xml:space="preserve">mt37svs010a</t>
  </si>
  <si>
    <t xml:space="preserve">Un</t>
  </si>
  <si>
    <t xml:space="preserve">Válvula de segurança, de latão, com rosca de 1/2" de diâmetro, regulada a 3 bar de pressão.</t>
  </si>
  <si>
    <t xml:space="preserve">mt37sgl020d</t>
  </si>
  <si>
    <t xml:space="preserve">Un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</si>
  <si>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</si>
  <si>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</si>
  <si>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Un</t>
  </si>
  <si>
    <t xml:space="preserve">Descarga a ralo, para a drenagem da válvula de segurança, composto por 1 m de tubo de aço-carbono preto de 1/2" e funil descarga, inclusive acessórios e peças especiais.</t>
  </si>
  <si>
    <t xml:space="preserve">mt38ccg021a</t>
  </si>
  <si>
    <t xml:space="preserve">Un</t>
  </si>
  <si>
    <t xml:space="preserve">Arranque do queimador para gás.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</si>
  <si>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</si>
  <si>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</si>
  <si>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</si>
  <si>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</si>
  <si>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</si>
  <si>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</si>
  <si>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</si>
  <si>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</si>
  <si>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</si>
  <si>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</si>
  <si>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</si>
  <si>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R$ 122.241,55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</si>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</sst>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55681.3</v>
      </c>
      <c r="G9" s="13">
        <f ca="1">ROUND(INDIRECT(ADDRESS(ROW()+(0), COLUMN()+(-2), 1))*INDIRECT(ADDRESS(ROW()+(0), COLUMN()+(-1), 1)), 2)</f>
        <v>55681.3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53169.9</v>
      </c>
      <c r="G10" s="17">
        <f ca="1">ROUND(INDIRECT(ADDRESS(ROW()+(0), COLUMN()+(-2), 1))*INDIRECT(ADDRESS(ROW()+(0), COLUMN()+(-1), 1)), 2)</f>
        <v>53169.9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7031.8</v>
      </c>
      <c r="G11" s="17">
        <f ca="1">ROUND(INDIRECT(ADDRESS(ROW()+(0), COLUMN()+(-2), 1))*INDIRECT(ADDRESS(ROW()+(0), COLUMN()+(-1), 1)), 2)</f>
        <v>14063.6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1717.27</v>
      </c>
      <c r="G12" s="17">
        <f ca="1">ROUND(INDIRECT(ADDRESS(ROW()+(0), COLUMN()+(-2), 1))*INDIRECT(ADDRESS(ROW()+(0), COLUMN()+(-1), 1)), 2)</f>
        <v>1717.27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10</v>
      </c>
      <c r="F13" s="17">
        <v>2.09</v>
      </c>
      <c r="G13" s="17">
        <f ca="1">ROUND(INDIRECT(ADDRESS(ROW()+(0), COLUMN()+(-2), 1))*INDIRECT(ADDRESS(ROW()+(0), COLUMN()+(-1), 1)), 2)</f>
        <v>20.9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0.52</v>
      </c>
      <c r="G14" s="17">
        <f ca="1">ROUND(INDIRECT(ADDRESS(ROW()+(0), COLUMN()+(-2), 1))*INDIRECT(ADDRESS(ROW()+(0), COLUMN()+(-1), 1)), 2)</f>
        <v>10.4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13.2</v>
      </c>
      <c r="G15" s="17">
        <f ca="1">ROUND(INDIRECT(ADDRESS(ROW()+(0), COLUMN()+(-2), 1))*INDIRECT(ADDRESS(ROW()+(0), COLUMN()+(-1), 1)), 2)</f>
        <v>13.2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2</v>
      </c>
      <c r="F16" s="17">
        <v>26.12</v>
      </c>
      <c r="G16" s="17">
        <f ca="1">ROUND(INDIRECT(ADDRESS(ROW()+(0), COLUMN()+(-2), 1))*INDIRECT(ADDRESS(ROW()+(0), COLUMN()+(-1), 1)), 2)</f>
        <v>52.24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100.46</v>
      </c>
      <c r="G17" s="17">
        <f ca="1">ROUND(INDIRECT(ADDRESS(ROW()+(0), COLUMN()+(-2), 1))*INDIRECT(ADDRESS(ROW()+(0), COLUMN()+(-1), 1)), 2)</f>
        <v>100.46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1004.54</v>
      </c>
      <c r="G18" s="17">
        <f ca="1">ROUND(INDIRECT(ADDRESS(ROW()+(0), COLUMN()+(-2), 1))*INDIRECT(ADDRESS(ROW()+(0), COLUMN()+(-1), 1)), 2)</f>
        <v>1004.54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11.25</v>
      </c>
      <c r="G19" s="17">
        <f ca="1">ROUND(INDIRECT(ADDRESS(ROW()+(0), COLUMN()+(-2), 1))*INDIRECT(ADDRESS(ROW()+(0), COLUMN()+(-1), 1)), 2)</f>
        <v>11.25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4.285</v>
      </c>
      <c r="F20" s="17">
        <v>40.91</v>
      </c>
      <c r="G20" s="17">
        <f ca="1">ROUND(INDIRECT(ADDRESS(ROW()+(0), COLUMN()+(-2), 1))*INDIRECT(ADDRESS(ROW()+(0), COLUMN()+(-1), 1)), 2)</f>
        <v>175.3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4.285</v>
      </c>
      <c r="F21" s="21">
        <v>30.78</v>
      </c>
      <c r="G21" s="21">
        <f ca="1">ROUND(INDIRECT(ADDRESS(ROW()+(0), COLUMN()+(-2), 1))*INDIRECT(ADDRESS(ROW()+(0), COLUMN()+(-1), 1)), 2)</f>
        <v>131.89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126152</v>
      </c>
      <c r="G22" s="24">
        <f ca="1">ROUND(INDIRECT(ADDRESS(ROW()+(0), COLUMN()+(-2), 1))*INDIRECT(ADDRESS(ROW()+(0), COLUMN()+(-1), 1))/100, 2)</f>
        <v>2523.05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128675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