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<sst xmlns="http://schemas.openxmlformats.org/spreadsheetml/2006/main" count="36" uniqueCount="36">
  <si>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</si>
  <si>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ICG243</t>
  </si>
  <si>
    <t xml:space="preserve">Un</t>
  </si>
  <si>
    <t xml:space="preserve">Conjunto de caldeiras a gás, de condensação, murais.</t>
  </si>
  <si>
    <r>
      <rPr>
        <sz val="8.25"/>
        <color rgb="FF000000"/>
        <rFont val="Arial"/>
        <family val="2"/>
      </rPr>
      <t xml:space="preserve">Conjunto de 2 caldeiras em cascata, sendo cada uma delas uma caldeira mural, de condensação, com permutador de tubos de alumínio com aletas e queimador modulante de gás natural, para aquecimento, potência útil modulante de 13 a 65 kW, peso 70 kg, dimensões 980x520x465 mm. Inclusive válvula de segurança, purgadores, pirostato e descarga para ralo para o esvaziamento da caldeira e a drenagem da válvula de segurança, sem incluir o duto para evacuação dos produtos da combustão.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</si>
  <si>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</si>
  <si>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</si>
  <si>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</si>
  <si>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</si>
  <si>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</si>
  <si>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</si>
  <si>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mt38cbu070fa</t>
  </si>
  <si>
    <t xml:space="preserve">Un</t>
  </si>
  <si>
    <t xml:space="preserve">Caldeira mural, de condensação, com permutador de tubos de alumínio com aletas e queimador modulante de gás natural, para aquecimento, potência útil modulante de 13 a 65 kW, peso 70 kg, dimensões 980x520x465 mm.</t>
  </si>
  <si>
    <t xml:space="preserve">mt37svs010a</t>
  </si>
  <si>
    <t xml:space="preserve">Un</t>
  </si>
  <si>
    <t xml:space="preserve">Válvula de segurança, de latão, com rosca de 1/2" de diâmetro, regulada a 3 bar de pressão.</t>
  </si>
  <si>
    <t xml:space="preserve">mt37sgl020d</t>
  </si>
  <si>
    <t xml:space="preserve">Un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</si>
  <si>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</si>
  <si>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mt38www050</t>
  </si>
  <si>
    <t xml:space="preserve">Un</t>
  </si>
  <si>
    <t xml:space="preserve">Descarga a ralo, para a drenagem da válvula de segurança, composto por 1 m de tubo de aço-carbono preto de 1/2" e funil descarga, inclusive acessórios e peças especiais.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</si>
  <si>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</si>
  <si>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</si>
  <si>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</si>
  <si>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</si>
  <si>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</si>
  <si>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</si>
  <si>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</si>
  <si>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</si>
  <si>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</si>
  <si>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</si>
  <si>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</si>
  <si>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R$ 52.353,80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</si>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</sst>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26771.1</v>
      </c>
      <c r="G9" s="13">
        <f ca="1">ROUND(INDIRECT(ADDRESS(ROW()+(0), COLUMN()+(-2), 1))*INDIRECT(ADDRESS(ROW()+(0), COLUMN()+(-1), 1)), 2)</f>
        <v>53542.1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13.2</v>
      </c>
      <c r="G10" s="17">
        <f ca="1">ROUND(INDIRECT(ADDRESS(ROW()+(0), COLUMN()+(-2), 1))*INDIRECT(ADDRESS(ROW()+(0), COLUMN()+(-1), 1)), 2)</f>
        <v>13.2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26.12</v>
      </c>
      <c r="G11" s="17">
        <f ca="1">ROUND(INDIRECT(ADDRESS(ROW()+(0), COLUMN()+(-2), 1))*INDIRECT(ADDRESS(ROW()+(0), COLUMN()+(-1), 1)), 2)</f>
        <v>52.24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100.46</v>
      </c>
      <c r="G12" s="17">
        <f ca="1">ROUND(INDIRECT(ADDRESS(ROW()+(0), COLUMN()+(-2), 1))*INDIRECT(ADDRESS(ROW()+(0), COLUMN()+(-1), 1)), 2)</f>
        <v>100.46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11.25</v>
      </c>
      <c r="G13" s="17">
        <f ca="1">ROUND(INDIRECT(ADDRESS(ROW()+(0), COLUMN()+(-2), 1))*INDIRECT(ADDRESS(ROW()+(0), COLUMN()+(-1), 1)), 2)</f>
        <v>11.25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4.316</v>
      </c>
      <c r="F14" s="17">
        <v>40.91</v>
      </c>
      <c r="G14" s="17">
        <f ca="1">ROUND(INDIRECT(ADDRESS(ROW()+(0), COLUMN()+(-2), 1))*INDIRECT(ADDRESS(ROW()+(0), COLUMN()+(-1), 1)), 2)</f>
        <v>176.57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4.316</v>
      </c>
      <c r="F15" s="21">
        <v>30.78</v>
      </c>
      <c r="G15" s="21">
        <f ca="1">ROUND(INDIRECT(ADDRESS(ROW()+(0), COLUMN()+(-2), 1))*INDIRECT(ADDRESS(ROW()+(0), COLUMN()+(-1), 1)), 2)</f>
        <v>132.85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54028.7</v>
      </c>
      <c r="G16" s="24">
        <f ca="1">ROUND(INDIRECT(ADDRESS(ROW()+(0), COLUMN()+(-2), 1))*INDIRECT(ADDRESS(ROW()+(0), COLUMN()+(-1), 1))/100, 2)</f>
        <v>1080.57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55109.3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