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<sst xmlns="http://schemas.openxmlformats.org/spreadsheetml/2006/main" count="24" uniqueCount="24">
  <si>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</si>
  <si>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</si>
  <si>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Un</t>
  </si>
  <si>
    <t xml:space="preserve">Linha de ligações eléctricas para sistema de aquecimento por teto ou piso radiantes.</t>
  </si>
  <si>
    <r>
      <rPr>
        <sz val="8.25"/>
        <color rgb="FF000000"/>
        <rFont val="Arial"/>
        <family val="2"/>
      </rPr>
      <t xml:space="preserve">Linha de ligações eléctricas rápidas (tomadas), para emissores elétricos para sistema de aquecimento por teto radiante, com forro contínuo, com 14 ligações eléctricas, separação entre cada grupo de duas ligações 600 mm, comprimento total 19,6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</si>
  <si>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</si>
  <si>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</si>
  <si>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</si>
  <si>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</si>
  <si>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</si>
  <si>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</si>
  <si>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mt38ilo521cc</t>
  </si>
  <si>
    <t xml:space="preserve">Un</t>
  </si>
  <si>
    <t xml:space="preserve">Linha de ligações eléctricas rápidas (tomadas), para emissores elétricos para sistema de aquecimento por teto radiante, com forro contínuo, com 14 ligações eléctricas, separação entre cada grupo de duas ligações 600 mm, comprimento total 19,6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</si>
  <si>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</si>
  <si>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</si>
  <si>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com o preço incrementado em 20% relativamente a acessórios e peças especiais.</t>
  </si>
  <si>
    <t xml:space="preserve">mo103</t>
  </si>
  <si>
    <t xml:space="preserve">h</t>
  </si>
  <si>
    <t xml:space="preserve">Ajudante de montador de instalações de calefação.</t>
  </si>
  <si>
    <t xml:space="preserve">%</t>
  </si>
  <si>
    <t xml:space="preserve">Custos diretos complementares</t>
  </si>
  <si>
    <t xml:space="preserve">Custo de manutenção decenal: R$ 121,68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</si>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</sst>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555.01</v>
      </c>
      <c r="H9" s="13">
        <f ca="1">ROUND(INDIRECT(ADDRESS(ROW()+(0), COLUMN()+(-2), 1))*INDIRECT(ADDRESS(ROW()+(0), COLUMN()+(-1), 1)), 2)</f>
        <v>555.01</v>
      </c>
    </row>
    <row r="10" spans="1:8" ht="45.00" thickBot="1" customHeight="1">
      <c r="A10" s="14" t="s">
        <v>14</v>
      </c>
      <c r="B10" s="14"/>
      <c r="C10" s="15" t="s">
        <v>15</v>
      </c>
      <c r="D10" s="15"/>
      <c r="E10" s="14" t="s">
        <v>16</v>
      </c>
      <c r="F10" s="16">
        <v>2</v>
      </c>
      <c r="G10" s="17">
        <v>2.09</v>
      </c>
      <c r="H10" s="17">
        <f ca="1">ROUND(INDIRECT(ADDRESS(ROW()+(0), COLUMN()+(-2), 1))*INDIRECT(ADDRESS(ROW()+(0), COLUMN()+(-1), 1)), 2)</f>
        <v>4.18</v>
      </c>
    </row>
    <row r="11" spans="1:8" ht="13.50" thickBot="1" customHeight="1">
      <c r="A11" s="14" t="s">
        <v>17</v>
      </c>
      <c r="B11" s="14"/>
      <c r="C11" s="18" t="s">
        <v>18</v>
      </c>
      <c r="D11" s="18"/>
      <c r="E11" s="19" t="s">
        <v>19</v>
      </c>
      <c r="F11" s="20">
        <v>0.029</v>
      </c>
      <c r="G11" s="21">
        <v>30.78</v>
      </c>
      <c r="H11" s="21">
        <f ca="1">ROUND(INDIRECT(ADDRESS(ROW()+(0), COLUMN()+(-2), 1))*INDIRECT(ADDRESS(ROW()+(0), COLUMN()+(-1), 1)), 2)</f>
        <v>0.89</v>
      </c>
    </row>
    <row r="12" spans="1:8" ht="13.50" thickBot="1" customHeight="1">
      <c r="A12" s="19"/>
      <c r="B12" s="19"/>
      <c r="C12" s="22" t="s">
        <v>20</v>
      </c>
      <c r="D12" s="22"/>
      <c r="E12" s="5" t="s">
        <v>21</v>
      </c>
      <c r="F12" s="23">
        <v>2</v>
      </c>
      <c r="G12" s="24">
        <f ca="1">ROUND(SUM(INDIRECT(ADDRESS(ROW()+(-1), COLUMN()+(1), 1)),INDIRECT(ADDRESS(ROW()+(-2), COLUMN()+(1), 1)),INDIRECT(ADDRESS(ROW()+(-3), COLUMN()+(1), 1))), 2)</f>
        <v>560.08</v>
      </c>
      <c r="H12" s="24">
        <f ca="1">ROUND(INDIRECT(ADDRESS(ROW()+(0), COLUMN()+(-2), 1))*INDIRECT(ADDRESS(ROW()+(0), COLUMN()+(-1), 1))/100, 2)</f>
        <v>11.2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