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<sst xmlns="http://schemas.openxmlformats.org/spreadsheetml/2006/main" count="36" uniqueCount="36">
  <si>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</si>
  <si>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ICN030</t>
  </si>
  <si>
    <t xml:space="preserve">Un</t>
  </si>
  <si>
    <t xml:space="preserve">Equipamento de ar condicionado com unidade interior de cassete, sistema ar-ar split 1x1.</t>
  </si>
  <si>
    <r>
      <rPr>
        <sz val="8.25"/>
        <color rgb="FF000000"/>
        <rFont val="Arial"/>
        <family val="2"/>
      </rPr>
      <t xml:space="preserve">Equipamento de ar condicionado, sistema ar-ar split 1x1, para gás R-32, bomba de calor, alimentação monofásica (230V/50Hz), potência frigorífica nominal 2,55 kW (temperatura de bulbo seco no interior 27°C, temperatura de bulbo úmido no interior 19°C, temperatura de bulbo seco no exterior 35°C, temperatura de bulbo úmido no exterior 24°C), potência calorífica nominal 3,45 kW (temperatura de bulbo seco no interior 20°C, temperatura de bulbo úmido no exterior 6°C), SEER 6,1 (classe A+), SCOP 4,2 (classe A+), EER 4,25 (classe A), COP 4,11 (classe A), formado por uma unidade interior de cassete, de 248x570x570 mm com painel decorativo de 35x700x700 mm, nível sonoro (velocidade baixa) 29 dBA, vazão de ar (velocidade elevada) 600 m³/h, com filtro, bomba de drenagem e controle por cabo, e uma unidade exterior, de 595x780x290 mm, nível sonoro 47 dBA e vazão de ar 1770 m³/h, com controle de condensação. Inclusive elementos anti-vibratórios e suportes de parede para apoio da unidade exterior e elementos para suspensão da unidade interior ao teto.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</si>
  <si>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</si>
  <si>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</si>
  <si>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</si>
  <si>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</si>
  <si>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</si>
  <si>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</si>
  <si>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mt42mhi040af</t>
  </si>
  <si>
    <t xml:space="preserve">Un</t>
  </si>
  <si>
    <t xml:space="preserve">Equipamento de ar condicionado, sistema ar-ar split 1x1, para gás R-32, bomba de calor, alimentação monofásica (230V/50Hz), potência frigorífica nominal 2,55 kW (temperatura de bulbo seco no interior 27°C, temperatura de bulbo úmido no interior 19°C, temperatura de bulbo seco no exterior 35°C, temperatura de bulbo úmido no exterior 24°C), potência calorífica nominal 3,45 kW (temperatura de bulbo seco no interior 20°C, temperatura de bulbo úmido no exterior 6°C), SEER 6,1 (classe A+), SCOP 4,2 (classe A+), EER 4,25 (classe A), COP 4,11 (classe A), formado por uma unidade interior de cassete, de 248x570x570 mm com painel decorativo de 35x700x700 mm, nível sonoro (velocidade baixa) 29 dBA, vazão de ar (velocidade elevada) 600 m³/h, com filtro, bomba de drenagem e controle por cabo, e uma unidade exterior, de 595x780x290 mm, nível sonoro 47 dBA e vazão de ar 1770 m³/h, com controle de condensação.</t>
  </si>
  <si>
    <t xml:space="preserve">mt42mhi900</t>
  </si>
  <si>
    <t xml:space="preserve">m</t>
  </si>
  <si>
    <t xml:space="preserve">Cabo bus blindado de 2 fios, de 0,5 mm² de seção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</si>
  <si>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</si>
  <si>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</si>
  <si>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</si>
  <si>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</si>
  <si>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</si>
  <si>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</si>
  <si>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mt42www090</t>
  </si>
  <si>
    <t xml:space="preserve">Un</t>
  </si>
  <si>
    <t xml:space="preserve">Kit de suportes para suspensão ao teto, formado por quatro barras roscadas de aço galvanizado, com as correspondentes buchas,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</si>
  <si>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</si>
  <si>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</si>
  <si>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</si>
  <si>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</si>
  <si>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</si>
  <si>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</si>
  <si>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</si>
  <si>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</si>
  <si>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R$ 3.190,40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</si>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</sst>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10695.4</v>
      </c>
      <c r="G9" s="13">
        <f ca="1">ROUND(INDIRECT(ADDRESS(ROW()+(0), COLUMN()+(-2), 1))*INDIRECT(ADDRESS(ROW()+(0), COLUMN()+(-1), 1)), 2)</f>
        <v>10695.4</v>
      </c>
    </row>
    <row r="10" spans="1:7" ht="13.50" thickBot="1" customHeight="1">
      <c r="A10" s="14" t="s">
        <v>14</v>
      </c>
      <c r="B10" s="14"/>
      <c r="C10" s="15" t="s">
        <v>15</v>
      </c>
      <c r="D10" s="14" t="s">
        <v>16</v>
      </c>
      <c r="E10" s="16">
        <v>3</v>
      </c>
      <c r="F10" s="17">
        <v>5.36</v>
      </c>
      <c r="G10" s="17">
        <f ca="1">ROUND(INDIRECT(ADDRESS(ROW()+(0), COLUMN()+(-2), 1))*INDIRECT(ADDRESS(ROW()+(0), COLUMN()+(-1), 1)), 2)</f>
        <v>16.08</v>
      </c>
    </row>
    <row r="11" spans="1:7" ht="45.00" thickBot="1" customHeight="1">
      <c r="A11" s="14" t="s">
        <v>17</v>
      </c>
      <c r="B11" s="14"/>
      <c r="C11" s="15" t="s">
        <v>18</v>
      </c>
      <c r="D11" s="14" t="s">
        <v>19</v>
      </c>
      <c r="E11" s="16">
        <v>3</v>
      </c>
      <c r="F11" s="17">
        <v>11.9</v>
      </c>
      <c r="G11" s="17">
        <f ca="1">ROUND(INDIRECT(ADDRESS(ROW()+(0), COLUMN()+(-2), 1))*INDIRECT(ADDRESS(ROW()+(0), COLUMN()+(-1), 1)), 2)</f>
        <v>35.7</v>
      </c>
    </row>
    <row r="12" spans="1:7" ht="24.00" thickBot="1" customHeight="1">
      <c r="A12" s="14" t="s">
        <v>20</v>
      </c>
      <c r="B12" s="14"/>
      <c r="C12" s="15" t="s">
        <v>21</v>
      </c>
      <c r="D12" s="14" t="s">
        <v>22</v>
      </c>
      <c r="E12" s="16">
        <v>1</v>
      </c>
      <c r="F12" s="17">
        <v>126.57</v>
      </c>
      <c r="G12" s="17">
        <f ca="1">ROUND(INDIRECT(ADDRESS(ROW()+(0), COLUMN()+(-2), 1))*INDIRECT(ADDRESS(ROW()+(0), COLUMN()+(-1), 1)), 2)</f>
        <v>126.57</v>
      </c>
    </row>
    <row r="13" spans="1:7" ht="24.00" thickBot="1" customHeight="1">
      <c r="A13" s="14" t="s">
        <v>23</v>
      </c>
      <c r="B13" s="14"/>
      <c r="C13" s="15" t="s">
        <v>24</v>
      </c>
      <c r="D13" s="14" t="s">
        <v>25</v>
      </c>
      <c r="E13" s="16">
        <v>1</v>
      </c>
      <c r="F13" s="17">
        <v>147.33</v>
      </c>
      <c r="G13" s="17">
        <f ca="1">ROUND(INDIRECT(ADDRESS(ROW()+(0), COLUMN()+(-2), 1))*INDIRECT(ADDRESS(ROW()+(0), COLUMN()+(-1), 1)), 2)</f>
        <v>147.33</v>
      </c>
    </row>
    <row r="14" spans="1:7" ht="13.50" thickBot="1" customHeight="1">
      <c r="A14" s="14" t="s">
        <v>26</v>
      </c>
      <c r="B14" s="14"/>
      <c r="C14" s="15" t="s">
        <v>27</v>
      </c>
      <c r="D14" s="14" t="s">
        <v>28</v>
      </c>
      <c r="E14" s="16">
        <v>2.09</v>
      </c>
      <c r="F14" s="17">
        <v>40.91</v>
      </c>
      <c r="G14" s="17">
        <f ca="1">ROUND(INDIRECT(ADDRESS(ROW()+(0), COLUMN()+(-2), 1))*INDIRECT(ADDRESS(ROW()+(0), COLUMN()+(-1), 1)), 2)</f>
        <v>85.5</v>
      </c>
    </row>
    <row r="15" spans="1:7" ht="13.50" thickBot="1" customHeight="1">
      <c r="A15" s="14" t="s">
        <v>29</v>
      </c>
      <c r="B15" s="14"/>
      <c r="C15" s="18" t="s">
        <v>30</v>
      </c>
      <c r="D15" s="19" t="s">
        <v>31</v>
      </c>
      <c r="E15" s="20">
        <v>2.09</v>
      </c>
      <c r="F15" s="21">
        <v>30.78</v>
      </c>
      <c r="G15" s="21">
        <f ca="1">ROUND(INDIRECT(ADDRESS(ROW()+(0), COLUMN()+(-2), 1))*INDIRECT(ADDRESS(ROW()+(0), COLUMN()+(-1), 1)), 2)</f>
        <v>64.33</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11170.9</v>
      </c>
      <c r="G16" s="24">
        <f ca="1">ROUND(INDIRECT(ADDRESS(ROW()+(0), COLUMN()+(-2), 1))*INDIRECT(ADDRESS(ROW()+(0), COLUMN()+(-1), 1))/100, 2)</f>
        <v>223.42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11394.3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