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<sst xmlns="http://schemas.openxmlformats.org/spreadsheetml/2006/main" count="27" uniqueCount="27">
  <si>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</si>
  <si>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ICO015</t>
  </si>
  <si>
    <t xml:space="preserve">m</t>
  </si>
  <si>
    <t xml:space="preserve">Chaminé individual para recuperador de calor ou salamandra.</t>
  </si>
  <si>
    <r>
      <rPr>
        <sz val="8.25"/>
        <color rgb="FF000000"/>
        <rFont val="Arial"/>
        <family val="2"/>
      </rPr>
      <t xml:space="preserve">Chaminé modular metálica, de parede dupla, parede interior de aço inoxidável AISI 316L de 125 mm de diâmetro e parede exterior de aço aluminizado, com isolamento entre paredes através de manta de fibra cerâmica de alta densidade de 25 mm de espessura, instalada no interior do edifício, para recuperador de calor ou salamandra a lenha, carvão, briquetes ou pellets.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</si>
  <si>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</si>
  <si>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</si>
  <si>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</si>
  <si>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</si>
  <si>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</si>
  <si>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</si>
  <si>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mt20cmn126a</t>
  </si>
  <si>
    <t xml:space="preserve">Un</t>
  </si>
  <si>
    <t xml:space="preserve">Material auxiliar para montagem e fixação dos tubos de parede dupla, de 125 mm de diâmetro interior.</t>
  </si>
  <si>
    <t xml:space="preserve">mt20cmn125ac</t>
  </si>
  <si>
    <t xml:space="preserve">m</t>
  </si>
  <si>
    <t xml:space="preserve">Tubo de parede dupla, composto por parede interior de aço inoxidável AISI 316L de 125 mm de diâmetro e parede exterior de aço aluminizado, com isolamento entre paredes através de manta de fibra cerâmica de alta densidade de 25 mm de espessura, temperatura de trabalho de 400°C e picos de temperatura até 1000°C, pressão de trabalho até 200 Pa, com o preço incrementado em 10%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</si>
  <si>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</si>
  <si>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</si>
  <si>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</si>
  <si>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</si>
  <si>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</si>
  <si>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</si>
  <si>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</si>
  <si>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</si>
  <si>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R$ 59,30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</si>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</sst>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4.08"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0.36</v>
      </c>
      <c r="G9" s="13">
        <f ca="1">ROUND(INDIRECT(ADDRESS(ROW()+(0), COLUMN()+(-2), 1))*INDIRECT(ADDRESS(ROW()+(0), COLUMN()+(-1), 1)), 2)</f>
        <v>0.36</v>
      </c>
    </row>
    <row r="10" spans="1:7" ht="55.50" thickBot="1" customHeight="1">
      <c r="A10" s="14" t="s">
        <v>14</v>
      </c>
      <c r="B10" s="14"/>
      <c r="C10" s="15" t="s">
        <v>15</v>
      </c>
      <c r="D10" s="14" t="s">
        <v>16</v>
      </c>
      <c r="E10" s="16">
        <v>1</v>
      </c>
      <c r="F10" s="17">
        <v>157.73</v>
      </c>
      <c r="G10" s="17">
        <f ca="1">ROUND(INDIRECT(ADDRESS(ROW()+(0), COLUMN()+(-2), 1))*INDIRECT(ADDRESS(ROW()+(0), COLUMN()+(-1), 1)), 2)</f>
        <v>157.73</v>
      </c>
    </row>
    <row r="11" spans="1:7" ht="13.50" thickBot="1" customHeight="1">
      <c r="A11" s="14" t="s">
        <v>17</v>
      </c>
      <c r="B11" s="14"/>
      <c r="C11" s="15" t="s">
        <v>18</v>
      </c>
      <c r="D11" s="14" t="s">
        <v>19</v>
      </c>
      <c r="E11" s="16">
        <v>0.396</v>
      </c>
      <c r="F11" s="17">
        <v>25.85</v>
      </c>
      <c r="G11" s="17">
        <f ca="1">ROUND(INDIRECT(ADDRESS(ROW()+(0), COLUMN()+(-2), 1))*INDIRECT(ADDRESS(ROW()+(0), COLUMN()+(-1), 1)), 2)</f>
        <v>10.24</v>
      </c>
    </row>
    <row r="12" spans="1:7" ht="13.50" thickBot="1" customHeight="1">
      <c r="A12" s="14" t="s">
        <v>20</v>
      </c>
      <c r="B12" s="14"/>
      <c r="C12" s="18" t="s">
        <v>21</v>
      </c>
      <c r="D12" s="19" t="s">
        <v>22</v>
      </c>
      <c r="E12" s="20">
        <v>0.396</v>
      </c>
      <c r="F12" s="21">
        <v>19.79</v>
      </c>
      <c r="G12" s="21">
        <f ca="1">ROUND(INDIRECT(ADDRESS(ROW()+(0), COLUMN()+(-2), 1))*INDIRECT(ADDRESS(ROW()+(0), COLUMN()+(-1), 1)), 2)</f>
        <v>7.84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176.17</v>
      </c>
      <c r="G13" s="24">
        <f ca="1">ROUND(INDIRECT(ADDRESS(ROW()+(0), COLUMN()+(-2), 1))*INDIRECT(ADDRESS(ROW()+(0), COLUMN()+(-1), 1))/100, 2)</f>
        <v>3.52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179.69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