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<sst xmlns="http://schemas.openxmlformats.org/spreadsheetml/2006/main" count="27" uniqueCount="27">
  <si>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</si>
  <si>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ICO050</t>
  </si>
  <si>
    <t xml:space="preserve">m</t>
  </si>
  <si>
    <t xml:space="preserve">Chaminé coletiva para caldeiras, aquecedores de passagem ou aquecedores de acumulação murais.</t>
  </si>
  <si>
    <r>
      <rPr>
        <sz val="8.25"/>
        <color rgb="FF000000"/>
        <rFont val="Arial"/>
        <family val="2"/>
      </rPr>
      <t xml:space="preserve">Chaminé modular metálica, de parede simples de aço inoxidável AISI 304, de 150 mm de diâmetro interior, instalada no interior do edifício, para caldeira, aquecedor mural com câmara de combustão atmosférica, a gás.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</si>
  <si>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</si>
  <si>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</si>
  <si>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</si>
  <si>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</si>
  <si>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</si>
  <si>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</si>
  <si>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mt20cmn031a</t>
  </si>
  <si>
    <t xml:space="preserve">Un</t>
  </si>
  <si>
    <t xml:space="preserve">Material auxiliar para montagem e fixação dos tubos de parede simples de aço inoxidável AISI 304, de 150 mm de diâmetro interior.</t>
  </si>
  <si>
    <t xml:space="preserve">mt20cmn030ac</t>
  </si>
  <si>
    <t xml:space="preserve">m</t>
  </si>
  <si>
    <t xml:space="preserve">Tubo de parede simples de aço inoxidável AISI 304, de 150 mm de diâmetro interior, temperatura de trabalho de 250°C e picos de temperatura até 300°C, com o preço incrementado em 10% relativamente a acessórios, peças especiais e módulos finais.</t>
  </si>
  <si>
    <t xml:space="preserve">mo004</t>
  </si>
  <si>
    <t xml:space="preserve">h</t>
  </si>
  <si>
    <t xml:space="preserve">Montador de instalações de calefação.</t>
  </si>
  <si>
    <t xml:space="preserve">mo103</t>
  </si>
  <si>
    <t xml:space="preserve">h</t>
  </si>
  <si>
    <t xml:space="preserve">Ajudante de montador de instalações de calefação.</t>
  </si>
  <si>
    <t xml:space="preserve">%</t>
  </si>
  <si>
    <t xml:space="preserve">Custos diretos complementares</t>
  </si>
  <si>
    <t xml:space="preserve">Custo de manutenção decenal: R$ 34,34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</si>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</sst>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4.08" customWidth="1"/>
    <col min="4" max="4" width="80.07"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1</v>
      </c>
      <c r="F9" s="13">
        <v>3.65</v>
      </c>
      <c r="G9" s="13">
        <f ca="1">ROUND(INDIRECT(ADDRESS(ROW()+(0), COLUMN()+(-2), 1))*INDIRECT(ADDRESS(ROW()+(0), COLUMN()+(-1), 1)), 2)</f>
        <v>3.65</v>
      </c>
    </row>
    <row r="10" spans="1:7" ht="34.50" thickBot="1" customHeight="1">
      <c r="A10" s="14" t="s">
        <v>14</v>
      </c>
      <c r="B10" s="14"/>
      <c r="C10" s="15" t="s">
        <v>15</v>
      </c>
      <c r="D10" s="14" t="s">
        <v>16</v>
      </c>
      <c r="E10" s="16">
        <v>1</v>
      </c>
      <c r="F10" s="17">
        <v>80.29</v>
      </c>
      <c r="G10" s="17">
        <f ca="1">ROUND(INDIRECT(ADDRESS(ROW()+(0), COLUMN()+(-2), 1))*INDIRECT(ADDRESS(ROW()+(0), COLUMN()+(-1), 1)), 2)</f>
        <v>80.29</v>
      </c>
    </row>
    <row r="11" spans="1:7" ht="13.50" thickBot="1" customHeight="1">
      <c r="A11" s="14" t="s">
        <v>17</v>
      </c>
      <c r="B11" s="14"/>
      <c r="C11" s="15" t="s">
        <v>18</v>
      </c>
      <c r="D11" s="14" t="s">
        <v>19</v>
      </c>
      <c r="E11" s="16">
        <v>0.396</v>
      </c>
      <c r="F11" s="17">
        <v>25.85</v>
      </c>
      <c r="G11" s="17">
        <f ca="1">ROUND(INDIRECT(ADDRESS(ROW()+(0), COLUMN()+(-2), 1))*INDIRECT(ADDRESS(ROW()+(0), COLUMN()+(-1), 1)), 2)</f>
        <v>10.24</v>
      </c>
    </row>
    <row r="12" spans="1:7" ht="13.50" thickBot="1" customHeight="1">
      <c r="A12" s="14" t="s">
        <v>20</v>
      </c>
      <c r="B12" s="14"/>
      <c r="C12" s="18" t="s">
        <v>21</v>
      </c>
      <c r="D12" s="19" t="s">
        <v>22</v>
      </c>
      <c r="E12" s="20">
        <v>0.396</v>
      </c>
      <c r="F12" s="21">
        <v>19.79</v>
      </c>
      <c r="G12" s="21">
        <f ca="1">ROUND(INDIRECT(ADDRESS(ROW()+(0), COLUMN()+(-2), 1))*INDIRECT(ADDRESS(ROW()+(0), COLUMN()+(-1), 1)), 2)</f>
        <v>7.84</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102.02</v>
      </c>
      <c r="G13" s="24">
        <f ca="1">ROUND(INDIRECT(ADDRESS(ROW()+(0), COLUMN()+(-2), 1))*INDIRECT(ADDRESS(ROW()+(0), COLUMN()+(-1), 1))/100, 2)</f>
        <v>2.04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104.06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