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<sst xmlns="http://schemas.openxmlformats.org/spreadsheetml/2006/main" count="36" uniqueCount="36">
  <si>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</si>
  <si>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ICQ055</t>
  </si>
  <si>
    <t xml:space="preserve">Un</t>
  </si>
  <si>
    <t xml:space="preserve">Sistema distribuidor de silo para biomassa, de teto.</t>
  </si>
  <si>
    <r>
      <rPr>
        <sz val="8.25"/>
        <color rgb="FF000000"/>
        <rFont val="Arial"/>
        <family val="2"/>
      </rPr>
      <t xml:space="preserve">Sistema distribuidor de silo para combustível de biomassa, de teto, formado por 3 transportadores helicoidais sem-fim, de 7 m de comprimento cada um, formados por parafuso sem-fim de 300 mm de diâmetro e jaula metálica, e 50 m de perfis em I para apoio de repartidores helicoidais sem-fim.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</si>
  <si>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</si>
  <si>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</si>
  <si>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</si>
  <si>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</si>
  <si>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</si>
  <si>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</si>
  <si>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mt38cbh202a</t>
  </si>
  <si>
    <t xml:space="preserve">Un</t>
  </si>
  <si>
    <t xml:space="preserve">Kit básico para acionamento do repartidor helicoidal sem-fim, com motor de 5,5 kW.</t>
  </si>
  <si>
    <t xml:space="preserve">mt38cbh205a</t>
  </si>
  <si>
    <t xml:space="preserve">Un</t>
  </si>
  <si>
    <t xml:space="preserve">Repartidor helicoidal sem-fim de 1 m de comprimento, formado por parafuso sem-fim de 300 mm de diâmetro e jaula metálica.</t>
  </si>
  <si>
    <t xml:space="preserve">mt38cbh205b</t>
  </si>
  <si>
    <t xml:space="preserve">Un</t>
  </si>
  <si>
    <t xml:space="preserve">Repartidor helicoidal sem-fim de 2 m de comprimento, formado por parafuso sem-fim de 300 mm de diâmetro e jaula metálica.</t>
  </si>
  <si>
    <t xml:space="preserve">mt38cbh206a</t>
  </si>
  <si>
    <t xml:space="preserve">m</t>
  </si>
  <si>
    <t xml:space="preserve">Perfil em I para apoio de repartidores helicoidais sem-fim.</t>
  </si>
  <si>
    <t xml:space="preserve">mt38cbh207a</t>
  </si>
  <si>
    <t xml:space="preserve">Un</t>
  </si>
  <si>
    <t xml:space="preserve">Conjunto de 2 esquadros metálicos de suporte para perfil em 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</si>
  <si>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</si>
  <si>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</si>
  <si>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</si>
  <si>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</si>
  <si>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</si>
  <si>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</si>
  <si>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</si>
  <si>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</si>
  <si>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R$ 63.500,34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</si>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</sst>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15527.2</v>
      </c>
      <c r="H9" s="13">
        <f ca="1">ROUND(INDIRECT(ADDRESS(ROW()+(0), COLUMN()+(-2), 1))*INDIRECT(ADDRESS(ROW()+(0), COLUMN()+(-1), 1)), 2)</f>
        <v>46581.6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3460.65</v>
      </c>
      <c r="H10" s="17">
        <f ca="1">ROUND(INDIRECT(ADDRESS(ROW()+(0), COLUMN()+(-2), 1))*INDIRECT(ADDRESS(ROW()+(0), COLUMN()+(-1), 1)), 2)</f>
        <v>10382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5380.33</v>
      </c>
      <c r="H11" s="17">
        <f ca="1">ROUND(INDIRECT(ADDRESS(ROW()+(0), COLUMN()+(-2), 1))*INDIRECT(ADDRESS(ROW()+(0), COLUMN()+(-1), 1)), 2)</f>
        <v>48423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50</v>
      </c>
      <c r="G12" s="17">
        <v>855.37</v>
      </c>
      <c r="H12" s="17">
        <f ca="1">ROUND(INDIRECT(ADDRESS(ROW()+(0), COLUMN()+(-2), 1))*INDIRECT(ADDRESS(ROW()+(0), COLUMN()+(-1), 1)), 2)</f>
        <v>42768.5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</v>
      </c>
      <c r="G13" s="17">
        <v>522.36</v>
      </c>
      <c r="H13" s="17">
        <f ca="1">ROUND(INDIRECT(ADDRESS(ROW()+(0), COLUMN()+(-2), 1))*INDIRECT(ADDRESS(ROW()+(0), COLUMN()+(-1), 1)), 2)</f>
        <v>5223.6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31.517</v>
      </c>
      <c r="G14" s="17">
        <v>40.91</v>
      </c>
      <c r="H14" s="17">
        <f ca="1">ROUND(INDIRECT(ADDRESS(ROW()+(0), COLUMN()+(-2), 1))*INDIRECT(ADDRESS(ROW()+(0), COLUMN()+(-1), 1)), 2)</f>
        <v>1289.36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31.517</v>
      </c>
      <c r="G15" s="21">
        <v>30.78</v>
      </c>
      <c r="H15" s="21">
        <f ca="1">ROUND(INDIRECT(ADDRESS(ROW()+(0), COLUMN()+(-2), 1))*INDIRECT(ADDRESS(ROW()+(0), COLUMN()+(-1), 1)), 2)</f>
        <v>970.09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155638</v>
      </c>
      <c r="H16" s="24">
        <f ca="1">ROUND(INDIRECT(ADDRESS(ROW()+(0), COLUMN()+(-2), 1))*INDIRECT(ADDRESS(ROW()+(0), COLUMN()+(-1), 1))/100, 2)</f>
        <v>3112.76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158751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