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<sst xmlns="http://schemas.openxmlformats.org/spreadsheetml/2006/main" count="27" uniqueCount="27">
  <si>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</si>
  <si>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ICR102</t>
  </si>
  <si>
    <t xml:space="preserve">Un</t>
  </si>
  <si>
    <t xml:space="preserve">Recuperador de calor ar-ar, com bateria de expansão direta. Instalação em solo.</t>
  </si>
  <si>
    <r>
      <rPr>
        <sz val="8.25"/>
        <color rgb="FF000000"/>
        <rFont val="Arial"/>
        <family val="2"/>
      </rPr>
      <t xml:space="preserve">Recuperador de calor ar-ar, de dimensões 612x1275x331 mm, peso 65 kg, vazão de ar nominal 500 m³/h, consumo elétrico dos ventiladores 2x170 W com alimentação monofásica a 230 V, pressão estática 150 Pa, potência sonora 74 dBA, eficiência térmica 85,05%, diámetro dos dutos 200 mm, com permutador de placas de alumínio de fluxo cruzado, estrutura de alumínio extrudido e esquinas de poliamida, painéis laterais removíveis, filtros F6+F6 e F8, isolamento de lã de rocha de 25 mm de espessura e 40 kg/m³, bateria de expansão direta. Instalação em solo.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</si>
  <si>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</si>
  <si>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</si>
  <si>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</si>
  <si>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</si>
  <si>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</si>
  <si>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</si>
  <si>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mt42tsb295laS1c</t>
  </si>
  <si>
    <t xml:space="preserve">Un</t>
  </si>
  <si>
    <t xml:space="preserve">Recuperador de calor ar-ar, de dimensões 612x1275x331 mm, peso 65 kg, vazão de ar nominal 500 m³/h, consumo elétrico dos ventiladores 2x170 W com alimentação monofásica a 230 V, pressão estática 150 Pa, potência sonora 74 dBA, eficiência térmica 85,05%, diámetro dos dutos 200 mm, com permutador de placas de alumínio de fluxo cruzado, estrutura de alumínio extrudido e esquinas de poliamida, painéis laterais removíveis, filtros F6+F6 e F8, isolamento de lã de rocha de 25 mm de espessura e 40 kg/m³.</t>
  </si>
  <si>
    <t xml:space="preserve">mt42tsb297a</t>
  </si>
  <si>
    <t xml:space="preserve">Un</t>
  </si>
  <si>
    <t xml:space="preserve">Bateria de expansão direta, para recuperador de calor ar-ar.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</si>
  <si>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</si>
  <si>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</si>
  <si>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</si>
  <si>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</si>
  <si>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</si>
  <si>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</si>
  <si>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</si>
  <si>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</si>
  <si>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R$ 5.697,53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</si>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</sst>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87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25693.7</v>
      </c>
      <c r="H9" s="13">
        <f ca="1">ROUND(INDIRECT(ADDRESS(ROW()+(0), COLUMN()+(-2), 1))*INDIRECT(ADDRESS(ROW()+(0), COLUMN()+(-1), 1)), 2)</f>
        <v>25693.7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7104.13</v>
      </c>
      <c r="H10" s="17">
        <f ca="1">ROUND(INDIRECT(ADDRESS(ROW()+(0), COLUMN()+(-2), 1))*INDIRECT(ADDRESS(ROW()+(0), COLUMN()+(-1), 1)), 2)</f>
        <v>7104.13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0.836</v>
      </c>
      <c r="G11" s="17">
        <v>40.91</v>
      </c>
      <c r="H11" s="17">
        <f ca="1">ROUND(INDIRECT(ADDRESS(ROW()+(0), COLUMN()+(-2), 1))*INDIRECT(ADDRESS(ROW()+(0), COLUMN()+(-1), 1)), 2)</f>
        <v>34.2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0.836</v>
      </c>
      <c r="G12" s="21">
        <v>30.78</v>
      </c>
      <c r="H12" s="21">
        <f ca="1">ROUND(INDIRECT(ADDRESS(ROW()+(0), COLUMN()+(-2), 1))*INDIRECT(ADDRESS(ROW()+(0), COLUMN()+(-1), 1)), 2)</f>
        <v>25.73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32857.7</v>
      </c>
      <c r="H13" s="24">
        <f ca="1">ROUND(INDIRECT(ADDRESS(ROW()+(0), COLUMN()+(-2), 1))*INDIRECT(ADDRESS(ROW()+(0), COLUMN()+(-1), 1))/100, 2)</f>
        <v>657.15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33514.9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