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<sst xmlns="http://schemas.openxmlformats.org/spreadsheetml/2006/main" count="24" uniqueCount="24">
  <si>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</si>
  <si>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ICS087</t>
  </si>
  <si>
    <t xml:space="preserve">Un</t>
  </si>
  <si>
    <t xml:space="preserve">Equipamento pré-montado com medidor calorífico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</si>
  <si>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habitação, com medidor de energia de 2,5 m³/h de vazão nominal e de leitura direta, alimentação do medidor por bateria, DN 20 mm, com coletor modular componível DN 32 mm com tampas cegas, registros com termômetro integrado em impulsão e em retorno, registro em retorno, válvula de 2 vias com regulador de 7 posições para equilíbrio manual e actuador termoeléctrico a 2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</si>
  <si>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</si>
  <si>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</si>
  <si>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</si>
  <si>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</si>
  <si>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</si>
  <si>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</si>
  <si>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mt38alb782aaa</t>
  </si>
  <si>
    <t xml:space="preserve">Un</t>
  </si>
  <si>
    <t xml:space="preserve">Equipamento pré-montado para circuito de aquecimento para habitação, com medidor de energia de 2,5 m³/h de vazão nominal e de leitura direta, alimentação do medidor por bateria, DN 20 mm, com coletor modular componível DN 32 mm com tampas cegas, registros com termômetro integrado em impulsão e em retorno, registro em retorno, válvula de 2 vias com regulador de 7 posições para equilíbrio manual e actuador termoeléctrico a 2 fios, filtro de retenção de resíduos e carcaça de polietileno expandido de 15 mm de espessura para isolamento térmico.</t>
  </si>
  <si>
    <t xml:space="preserve">mt38www012</t>
  </si>
  <si>
    <t xml:space="preserve">Un</t>
  </si>
  <si>
    <t xml:space="preserve">Material auxiliar para instalações de aquecimento e água quente</t>
  </si>
  <si>
    <t xml:space="preserve">mo004</t>
  </si>
  <si>
    <t xml:space="preserve">h</t>
  </si>
  <si>
    <t xml:space="preserve">Montador de instalações de calefação.</t>
  </si>
  <si>
    <t xml:space="preserve">%</t>
  </si>
  <si>
    <t xml:space="preserve">Custos diretos complementares</t>
  </si>
  <si>
    <t xml:space="preserve">Custo de manutenção decenal: R$ 1.194,29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</si>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</sst>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4626.66</v>
      </c>
      <c r="G9" s="13">
        <f ca="1">ROUND(INDIRECT(ADDRESS(ROW()+(0), COLUMN()+(-2), 1))*INDIRECT(ADDRESS(ROW()+(0), COLUMN()+(-1), 1)), 2)</f>
        <v>4626.66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14.06</v>
      </c>
      <c r="G10" s="17">
        <f ca="1">ROUND(INDIRECT(ADDRESS(ROW()+(0), COLUMN()+(-2), 1))*INDIRECT(ADDRESS(ROW()+(0), COLUMN()+(-1), 1)), 2)</f>
        <v>14.06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1.045</v>
      </c>
      <c r="F11" s="21">
        <v>40.91</v>
      </c>
      <c r="G11" s="21">
        <f ca="1">ROUND(INDIRECT(ADDRESS(ROW()+(0), COLUMN()+(-2), 1))*INDIRECT(ADDRESS(ROW()+(0), COLUMN()+(-1), 1)), 2)</f>
        <v>42.75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4683.47</v>
      </c>
      <c r="G12" s="24">
        <f ca="1">ROUND(INDIRECT(ADDRESS(ROW()+(0), COLUMN()+(-2), 1))*INDIRECT(ADDRESS(ROW()+(0), COLUMN()+(-1), 1))/100, 2)</f>
        <v>93.67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4777.14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