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<sst xmlns="http://schemas.openxmlformats.org/spreadsheetml/2006/main" count="28" uniqueCount="28">
  <si>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</si>
  <si>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ICU002</t>
  </si>
  <si>
    <t xml:space="preserve">m</t>
  </si>
  <si>
    <t xml:space="preserve">Sondagem geotérmica.</t>
  </si>
  <si>
    <r>
      <rPr>
        <b/>
        <sz val="7.80"/>
        <color rgb="FF000000"/>
        <rFont val="Arial"/>
        <family val="2"/>
      </rPr>
      <t xml:space="preserve">Perfuração do terreno com máquina dotada de dupla cabeça, para a realização de 10 sondagens de 50 m de profundidade e diâmetro entre 130 e 180 mm, com tubo recuperável em terrenos instáveis, extração das hastes de perfuração, introdução da sonda geotérmica, injeção da argamassa e extração da tubulação recuperável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</si>
  <si>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</si>
  <si>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</si>
  <si>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</si>
  <si>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</si>
  <si>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</si>
  <si>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</si>
  <si>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mq03geo020</t>
  </si>
  <si>
    <t xml:space="preserve">h</t>
  </si>
  <si>
    <t xml:space="preserve">Equipamento hidráulico sobre lagartas, com dupla cabeça, para a perfuração do terreno em sondagens geotérmicas, com sistema Preventer para a evacuação dos detritos de perfuração, complementado com equipamento compacto de bomba e desareador para a circulação do fluído de perfuração.</t>
  </si>
  <si>
    <t xml:space="preserve">mq03geo030</t>
  </si>
  <si>
    <t xml:space="preserve">h</t>
  </si>
  <si>
    <t xml:space="preserve">Equipamento de injeção para sondagens geotérmicas.</t>
  </si>
  <si>
    <t xml:space="preserve">mo039</t>
  </si>
  <si>
    <t xml:space="preserve">h</t>
  </si>
  <si>
    <t xml:space="preserve">Oficial de 1ª profissional de construção de obra civil.</t>
  </si>
  <si>
    <t xml:space="preserve">mo082</t>
  </si>
  <si>
    <t xml:space="preserve">h</t>
  </si>
  <si>
    <t xml:space="preserve">Ajudante de profissional de construção de obra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</si>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</sst>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14" customWidth="1"/>
    <col min="4" max="4" width="21.27" customWidth="1"/>
    <col min="5" max="5" width="28.56" customWidth="1"/>
    <col min="6" max="6" width="15.45" customWidth="1"/>
    <col min="7" max="7" width="5.39" customWidth="1"/>
    <col min="8" max="8" width="6.41" customWidth="1"/>
    <col min="9" max="9" width="3.50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0.115000</v>
      </c>
      <c r="I8" s="16">
        <v>200.270000</v>
      </c>
      <c r="J8" s="16"/>
      <c r="K8" s="16">
        <f ca="1">ROUND(INDIRECT(ADDRESS(ROW()+(0), COLUMN()+(-3), 1))*INDIRECT(ADDRESS(ROW()+(0), COLUMN()+(-2), 1)), 2)</f>
        <v>23.030000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0.115000</v>
      </c>
      <c r="I9" s="20">
        <v>64.640000</v>
      </c>
      <c r="J9" s="20"/>
      <c r="K9" s="20">
        <f ca="1">ROUND(INDIRECT(ADDRESS(ROW()+(0), COLUMN()+(-3), 1))*INDIRECT(ADDRESS(ROW()+(0), COLUMN()+(-2), 1)), 2)</f>
        <v>7.430000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0.468000</v>
      </c>
      <c r="I10" s="20">
        <v>14.810000</v>
      </c>
      <c r="J10" s="20"/>
      <c r="K10" s="20">
        <f ca="1">ROUND(INDIRECT(ADDRESS(ROW()+(0), COLUMN()+(-3), 1))*INDIRECT(ADDRESS(ROW()+(0), COLUMN()+(-2), 1)), 2)</f>
        <v>6.930000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0.468000</v>
      </c>
      <c r="I11" s="24">
        <v>9.200000</v>
      </c>
      <c r="J11" s="24"/>
      <c r="K11" s="24">
        <f ca="1">ROUND(INDIRECT(ADDRESS(ROW()+(0), COLUMN()+(-3), 1))*INDIRECT(ADDRESS(ROW()+(0), COLUMN()+(-2), 1)), 2)</f>
        <v>4.310000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41.700000</v>
      </c>
      <c r="J12" s="16"/>
      <c r="K12" s="16">
        <f ca="1">ROUND(INDIRECT(ADDRESS(ROW()+(0), COLUMN()+(-3), 1))*INDIRECT(ADDRESS(ROW()+(0), COLUMN()+(-2), 1))/100, 2)</f>
        <v>0.830000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42.530000</v>
      </c>
      <c r="J13" s="24"/>
      <c r="K13" s="24">
        <f ca="1">ROUND(INDIRECT(ADDRESS(ROW()+(0), COLUMN()+(-3), 1))*INDIRECT(ADDRESS(ROW()+(0), COLUMN()+(-2), 1))/100, 2)</f>
        <v>1.280000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