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<sst xmlns="http://schemas.openxmlformats.org/spreadsheetml/2006/main" count="30" uniqueCount="30">
  <si>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</si>
  <si>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ICU020</t>
  </si>
  <si>
    <t xml:space="preserve">Un</t>
  </si>
  <si>
    <t xml:space="preserve">Caixa pré-fabricada com coletor.</t>
  </si>
  <si>
    <r>
      <rPr>
        <sz val="8.25"/>
        <color rgb="FF000000"/>
        <rFont val="Arial"/>
        <family val="2"/>
      </rPr>
      <t xml:space="preserve">Caixa para a ligação de sondas geotérmicas, de polietileno (PE), dimensões exteriores 660x460x500 mm, com tampa, ligações de 63 mm de diâmetro e 5,8 mm de espessura com a bomba de calor geotérmica e de 32 mm de diâmetro e 2,9 mm de espessura com as sondas geotérmicas, para 4 circuitos.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</si>
  <si>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</si>
  <si>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</si>
  <si>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</si>
  <si>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</si>
  <si>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</si>
  <si>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</si>
  <si>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</si>
  <si>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</si>
  <si>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</si>
  <si>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mt38arg010c</t>
  </si>
  <si>
    <t xml:space="preserve">Un</t>
  </si>
  <si>
    <t xml:space="preserve">Caixa para a ligação de sondas geotérmicas, de polietileno (PE), dimensões exteriores 660x460x500 mm, com tampa, ligações de 63 mm de diâmetro e 5,8 mm de espessura com a bomba de calor geotérmica e de 32 mm de diâmetro e 2,9 mm de espessura com as sondas geotérmicas, para 4 circuitos, de 19,4 kg, com coletor formado por módulo de impulsão e módulo de retorno, de 40 mm de diâmetro, com medidor de vazão para cada circuito, registro em cada módulo e purgador de ar.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</si>
  <si>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</si>
  <si>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</si>
  <si>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</si>
  <si>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</si>
  <si>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</si>
  <si>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</si>
  <si>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</si>
  <si>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</si>
  <si>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</si>
  <si>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</si>
  <si>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</si>
  <si>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R$ 624,52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</si>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</sst>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0.137</v>
      </c>
      <c r="G9" s="13">
        <v>318.46</v>
      </c>
      <c r="H9" s="13">
        <f ca="1">ROUND(INDIRECT(ADDRESS(ROW()+(0), COLUMN()+(-2), 1))*INDIRECT(ADDRESS(ROW()+(0), COLUMN()+(-1), 1)), 2)</f>
        <v>43.63</v>
      </c>
    </row>
    <row r="10" spans="1:8" ht="66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12146.2</v>
      </c>
      <c r="H10" s="17">
        <f ca="1">ROUND(INDIRECT(ADDRESS(ROW()+(0), COLUMN()+(-2), 1))*INDIRECT(ADDRESS(ROW()+(0), COLUMN()+(-1), 1)), 2)</f>
        <v>12146.2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0.836</v>
      </c>
      <c r="G11" s="17">
        <v>33.34</v>
      </c>
      <c r="H11" s="17">
        <f ca="1">ROUND(INDIRECT(ADDRESS(ROW()+(0), COLUMN()+(-2), 1))*INDIRECT(ADDRESS(ROW()+(0), COLUMN()+(-1), 1)), 2)</f>
        <v>27.87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0.585</v>
      </c>
      <c r="G12" s="17">
        <v>28.94</v>
      </c>
      <c r="H12" s="17">
        <f ca="1">ROUND(INDIRECT(ADDRESS(ROW()+(0), COLUMN()+(-2), 1))*INDIRECT(ADDRESS(ROW()+(0), COLUMN()+(-1), 1)), 2)</f>
        <v>16.93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0.251</v>
      </c>
      <c r="G13" s="21">
        <v>42.82</v>
      </c>
      <c r="H13" s="21">
        <f ca="1">ROUND(INDIRECT(ADDRESS(ROW()+(0), COLUMN()+(-2), 1))*INDIRECT(ADDRESS(ROW()+(0), COLUMN()+(-1), 1)), 2)</f>
        <v>10.75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12245.4</v>
      </c>
      <c r="H14" s="24">
        <f ca="1">ROUND(INDIRECT(ADDRESS(ROW()+(0), COLUMN()+(-2), 1))*INDIRECT(ADDRESS(ROW()+(0), COLUMN()+(-1), 1))/100, 2)</f>
        <v>244.91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12490.3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