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<sst xmlns="http://schemas.openxmlformats.org/spreadsheetml/2006/main" count="39" uniqueCount="39">
  <si>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</si>
  <si>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ICU030</t>
  </si>
  <si>
    <t xml:space="preserve">m</t>
  </si>
  <si>
    <t xml:space="preserve">Coletor em sala técnica.</t>
  </si>
  <si>
    <r>
      <rPr>
        <sz val="8.25"/>
        <color rgb="FF000000"/>
        <rFont val="Arial"/>
        <family val="2"/>
      </rPr>
      <t xml:space="preserve">Coletor modular de plástico reforçado com fibra de vidro, de 40 mm de diâmetro interior, com ligações principais de 1 1/4" de diâmetro, para 2 circuitos, para colocação na sala técnica, com conjunto de suportes e abraçadeiras, registros de esfera, adaptadores 50 mm x 1 1/4", para as ligações de alimentação do coletor, adaptadores 32 mm x 1" para as ligações de distribuição do coletor e termômetros com manômetro, instalados no módulo de impulsão e no módulo de retorno do coletor.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</si>
  <si>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</si>
  <si>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</si>
  <si>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</si>
  <si>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</si>
  <si>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</si>
  <si>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</si>
  <si>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mt38cge020a</t>
  </si>
  <si>
    <t xml:space="preserve">Un</t>
  </si>
  <si>
    <t xml:space="preserve">Conjunto de suportes e abraçadeiras para coletor de 40 mm de diâmetro interior, incluindo parafusos e material diverso para fixação à parede.</t>
  </si>
  <si>
    <t xml:space="preserve">mt38cge010a</t>
  </si>
  <si>
    <t xml:space="preserve">Un</t>
  </si>
  <si>
    <t xml:space="preserve">Coletor modular de plástico reforçado com fibra de vidro, de 40 mm de diâmetro interior, com ligações principais de 1 1/4" de diâmetro, para 2 circuitos, composto por módulo de impulsão, módulo de retorno, purgador manual de ar, registro para cada circuito secundário no módulo de impulsão e medidor de vazão para cada circuito secundário no módulo de retorno, de 4,2 kg, pressão de trabalho 6 bar, pressão máxima 10 bar.</t>
  </si>
  <si>
    <t xml:space="preserve">mt38cge040d</t>
  </si>
  <si>
    <t xml:space="preserve">Un</t>
  </si>
  <si>
    <t xml:space="preserve">Adaptador com ligação roscada de 1 1/4" de diâmetro macho e ligação para ligação à compressão de 50x4,6 mm de diâmetro.</t>
  </si>
  <si>
    <t xml:space="preserve">mt38cge040a</t>
  </si>
  <si>
    <t xml:space="preserve">Un</t>
  </si>
  <si>
    <t xml:space="preserve">Adaptador com ligação roscada de 1" de diâmetro macho e ligação para ligação à compressão de 32x2,9 mm de diâmetro.</t>
  </si>
  <si>
    <t xml:space="preserve">mt38cge030a</t>
  </si>
  <si>
    <t xml:space="preserve">Un</t>
  </si>
  <si>
    <t xml:space="preserve">Registro de esfera com ligações de 1 1/4" de diâmetro.</t>
  </si>
  <si>
    <t xml:space="preserve">mt38cge050a</t>
  </si>
  <si>
    <t xml:space="preserve">Un</t>
  </si>
  <si>
    <t xml:space="preserve">Termômetro com manômetro, escala de medição de temperatura de -20 a 60°C, escala de medição de pressão de 0 a 6 bar, com ligação roscada de 1/2".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</si>
  <si>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</si>
  <si>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</si>
  <si>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</si>
  <si>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</si>
  <si>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</si>
  <si>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</si>
  <si>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</si>
  <si>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</si>
  <si>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R$ 450,44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</si>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</sst>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223.61</v>
      </c>
      <c r="H9" s="13">
        <f ca="1">ROUND(INDIRECT(ADDRESS(ROW()+(0), COLUMN()+(-2), 1))*INDIRECT(ADDRESS(ROW()+(0), COLUMN()+(-1), 1)), 2)</f>
        <v>223.61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1237.28</v>
      </c>
      <c r="H10" s="17">
        <f ca="1">ROUND(INDIRECT(ADDRESS(ROW()+(0), COLUMN()+(-2), 1))*INDIRECT(ADDRESS(ROW()+(0), COLUMN()+(-1), 1)), 2)</f>
        <v>1237.28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88.88</v>
      </c>
      <c r="H11" s="17">
        <f ca="1">ROUND(INDIRECT(ADDRESS(ROW()+(0), COLUMN()+(-2), 1))*INDIRECT(ADDRESS(ROW()+(0), COLUMN()+(-1), 1)), 2)</f>
        <v>177.76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40.92</v>
      </c>
      <c r="H12" s="17">
        <f ca="1">ROUND(INDIRECT(ADDRESS(ROW()+(0), COLUMN()+(-2), 1))*INDIRECT(ADDRESS(ROW()+(0), COLUMN()+(-1), 1)), 2)</f>
        <v>163.68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119.26</v>
      </c>
      <c r="H13" s="17">
        <f ca="1">ROUND(INDIRECT(ADDRESS(ROW()+(0), COLUMN()+(-2), 1))*INDIRECT(ADDRESS(ROW()+(0), COLUMN()+(-1), 1)), 2)</f>
        <v>238.52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238.51</v>
      </c>
      <c r="H14" s="17">
        <f ca="1">ROUND(INDIRECT(ADDRESS(ROW()+(0), COLUMN()+(-2), 1))*INDIRECT(ADDRESS(ROW()+(0), COLUMN()+(-1), 1)), 2)</f>
        <v>477.02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1.066</v>
      </c>
      <c r="G15" s="17">
        <v>42.82</v>
      </c>
      <c r="H15" s="17">
        <f ca="1">ROUND(INDIRECT(ADDRESS(ROW()+(0), COLUMN()+(-2), 1))*INDIRECT(ADDRESS(ROW()+(0), COLUMN()+(-1), 1)), 2)</f>
        <v>45.65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1.066</v>
      </c>
      <c r="G16" s="21">
        <v>32.08</v>
      </c>
      <c r="H16" s="21">
        <f ca="1">ROUND(INDIRECT(ADDRESS(ROW()+(0), COLUMN()+(-2), 1))*INDIRECT(ADDRESS(ROW()+(0), COLUMN()+(-1), 1)), 2)</f>
        <v>34.2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2597.72</v>
      </c>
      <c r="H17" s="24">
        <f ca="1">ROUND(INDIRECT(ADDRESS(ROW()+(0), COLUMN()+(-2), 1))*INDIRECT(ADDRESS(ROW()+(0), COLUMN()+(-1), 1))/100, 2)</f>
        <v>51.95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2649.67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