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<sst xmlns="http://schemas.openxmlformats.org/spreadsheetml/2006/main" count="42" uniqueCount="42">
  <si>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</si>
  <si>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ICV005</t>
  </si>
  <si>
    <t xml:space="preserve">Un</t>
  </si>
  <si>
    <t xml:space="preserve">Unidade compacta água-ar-água bomba de calor de produção simultânea de água fria e de água quente, sistema 4 tubos, para instalação no exterior.</t>
  </si>
  <si>
    <r>
      <rPr>
        <sz val="8.25"/>
        <color rgb="FF000000"/>
        <rFont val="Arial"/>
        <family val="2"/>
      </rPr>
  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vazão de água nominal de 4,2 m³/h, vazão de ar nominal de 13000 m³/h e potência sonora de 60,8 dBA; com interruptor de vazão, com refrigerante R-407C, com manômetros, termômetros, válvula de segurança, purgador, filtro, para instalação no exterior.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</si>
  <si>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</si>
  <si>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</si>
  <si>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</si>
  <si>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</si>
  <si>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</si>
  <si>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</si>
  <si>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mt42bcc200a</t>
  </si>
  <si>
    <t xml:space="preserve">Un</t>
  </si>
  <si>
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vazão de água nominal de 4,2 m³/h, vazão de ar nominal de 13000 m³/h e potência sonora de 60,8 dBA; com interruptor de vazão.</t>
  </si>
  <si>
    <t xml:space="preserve">mt37www060g</t>
  </si>
  <si>
    <t xml:space="preserve">Un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</si>
  <si>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</si>
  <si>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mt37www050f</t>
  </si>
  <si>
    <t xml:space="preserve">Un</t>
  </si>
  <si>
    <t xml:space="preserve">União anti-vibração, de borracha, com rosca de 1 1/2", para uma pressão máxima de funcionamento de 10 bar.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</si>
  <si>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</si>
  <si>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</si>
  <si>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</si>
  <si>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</si>
  <si>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</si>
  <si>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</si>
  <si>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</si>
  <si>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</si>
  <si>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</si>
  <si>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mt37svs010h</t>
  </si>
  <si>
    <t xml:space="preserve">Un</t>
  </si>
  <si>
    <t xml:space="preserve">Válvula de segurança, de latão, com rosca de 3/4" de diâmetro, regulada a 4 bar de pressão.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</si>
  <si>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</si>
  <si>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</si>
  <si>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</si>
  <si>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</si>
  <si>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</si>
  <si>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</si>
  <si>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</si>
  <si>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</si>
  <si>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R$ 44.673,19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</si>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</sst>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64029.6</v>
      </c>
      <c r="H9" s="13">
        <f ca="1">ROUND(INDIRECT(ADDRESS(ROW()+(0), COLUMN()+(-2), 1))*INDIRECT(ADDRESS(ROW()+(0), COLUMN()+(-1), 1)), 2)</f>
        <v>64029.6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72.34</v>
      </c>
      <c r="H10" s="17">
        <f ca="1">ROUND(INDIRECT(ADDRESS(ROW()+(0), COLUMN()+(-2), 1))*INDIRECT(ADDRESS(ROW()+(0), COLUMN()+(-1), 1)), 2)</f>
        <v>144.68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133.3</v>
      </c>
      <c r="H11" s="17">
        <f ca="1">ROUND(INDIRECT(ADDRESS(ROW()+(0), COLUMN()+(-2), 1))*INDIRECT(ADDRESS(ROW()+(0), COLUMN()+(-1), 1)), 2)</f>
        <v>533.2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289.91</v>
      </c>
      <c r="H12" s="17">
        <f ca="1">ROUND(INDIRECT(ADDRESS(ROW()+(0), COLUMN()+(-2), 1))*INDIRECT(ADDRESS(ROW()+(0), COLUMN()+(-1), 1)), 2)</f>
        <v>1159.64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26.12</v>
      </c>
      <c r="H13" s="17">
        <f ca="1">ROUND(INDIRECT(ADDRESS(ROW()+(0), COLUMN()+(-2), 1))*INDIRECT(ADDRESS(ROW()+(0), COLUMN()+(-1), 1)), 2)</f>
        <v>52.24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366.33</v>
      </c>
      <c r="H14" s="17">
        <f ca="1">ROUND(INDIRECT(ADDRESS(ROW()+(0), COLUMN()+(-2), 1))*INDIRECT(ADDRESS(ROW()+(0), COLUMN()+(-1), 1)), 2)</f>
        <v>1465.32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25.34</v>
      </c>
      <c r="H15" s="17">
        <f ca="1">ROUND(INDIRECT(ADDRESS(ROW()+(0), COLUMN()+(-2), 1))*INDIRECT(ADDRESS(ROW()+(0), COLUMN()+(-1), 1)), 2)</f>
        <v>50.68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13.919</v>
      </c>
      <c r="G16" s="17">
        <v>40.91</v>
      </c>
      <c r="H16" s="17">
        <f ca="1">ROUND(INDIRECT(ADDRESS(ROW()+(0), COLUMN()+(-2), 1))*INDIRECT(ADDRESS(ROW()+(0), COLUMN()+(-1), 1)), 2)</f>
        <v>569.43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13.919</v>
      </c>
      <c r="G17" s="21">
        <v>30.78</v>
      </c>
      <c r="H17" s="21">
        <f ca="1">ROUND(INDIRECT(ADDRESS(ROW()+(0), COLUMN()+(-2), 1))*INDIRECT(ADDRESS(ROW()+(0), COLUMN()+(-1), 1)), 2)</f>
        <v>428.43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68433.2</v>
      </c>
      <c r="H18" s="24">
        <f ca="1">ROUND(INDIRECT(ADDRESS(ROW()+(0), COLUMN()+(-2), 1))*INDIRECT(ADDRESS(ROW()+(0), COLUMN()+(-1), 1))/100, 2)</f>
        <v>1368.66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69801.9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