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<sst xmlns="http://schemas.openxmlformats.org/spreadsheetml/2006/main" count="33" uniqueCount="33">
  <si>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</si>
  <si>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ICV016</t>
  </si>
  <si>
    <t xml:space="preserve">Un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</si>
  <si>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</si>
  <si>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 e refrigeração, potência frigorífica nominal de 5,8 kW (temperatura de entrada do ar: 35°C; temperatura de saída da água: 7°C, salto térmico: 5°C), potência calorífica nominal de 6,7 kW (temperatura úmida de entrada do ar: 6°C; temperatura de saída da água: 50°C, salto térmico: 5°C), com grupo hidráulico (vaso de expansão de 5 l, pressão nominal disponível de 220,7 kPa) e reservatório de inércia de 30 l, vazão de água nominal de 1 m³/h, vazão de ar nominal de 2500 m³/h, pressão de ar nominal de 68,67 Pa e potência sonora de 78,4 dBA; com pressostato diferencial de vazão, filtro, termomanômetros, válvula de segurança regulada a 4 bar e purgador automático de ar, com refrigerante R-407C, para instalação no interior. Inclusive elementos anti-vibratórios de piso.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</si>
  <si>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</si>
  <si>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</si>
  <si>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</si>
  <si>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</si>
  <si>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</si>
  <si>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</si>
  <si>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mt42bcc040h</t>
  </si>
  <si>
    <t xml:space="preserve">Un</t>
  </si>
  <si>
    <t xml:space="preserve">Bomba de calor ar-água, para aquecimento e refrigeração, potência frigorífica nominal de 5,8 kW (temperatura de entrada do ar: 35°C; temperatura de saída da água: 7°C, salto térmico: 5°C), potência calorífica nominal de 6,7 kW (temperatura úmida de entrada do ar: 6°C; temperatura de saída da água: 50°C, salto térmico: 5°C), com grupo hidráulico (vaso de expansão de 5 l, pressão nominal disponível de 220,7 kPa) e reservatório de inércia de 30 l, vazão de água nominal de 1 m³/h, vazão de ar nominal de 2500 m³/h, pressão de ar nominal de 68,67 Pa e potência sonora de 78,4 dBA; com pressostato diferencial de vazão, filtro, termomanômetros, válvula de segurança regulada a 4 bar e purgador automático de ar.</t>
  </si>
  <si>
    <t xml:space="preserve">mt37www050c</t>
  </si>
  <si>
    <t xml:space="preserve">Un</t>
  </si>
  <si>
    <t xml:space="preserve">União anti-vibração, de borracha, com rosca de 1",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</si>
  <si>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</si>
  <si>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</si>
  <si>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</si>
  <si>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</si>
  <si>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</si>
  <si>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</si>
  <si>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</si>
  <si>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</si>
  <si>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</si>
  <si>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</si>
  <si>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</si>
  <si>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</si>
  <si>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</si>
  <si>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</si>
  <si>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R$ 24.014,37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</si>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</sst>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35999.9</v>
      </c>
      <c r="H9" s="13">
        <f ca="1">ROUND(INDIRECT(ADDRESS(ROW()+(0), COLUMN()+(-2), 1))*INDIRECT(ADDRESS(ROW()+(0), COLUMN()+(-1), 1)), 2)</f>
        <v>35999.9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73.68</v>
      </c>
      <c r="H10" s="17">
        <f ca="1">ROUND(INDIRECT(ADDRESS(ROW()+(0), COLUMN()+(-2), 1))*INDIRECT(ADDRESS(ROW()+(0), COLUMN()+(-1), 1)), 2)</f>
        <v>147.36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36.27</v>
      </c>
      <c r="H11" s="17">
        <f ca="1">ROUND(INDIRECT(ADDRESS(ROW()+(0), COLUMN()+(-2), 1))*INDIRECT(ADDRESS(ROW()+(0), COLUMN()+(-1), 1)), 2)</f>
        <v>72.54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53.58</v>
      </c>
      <c r="H12" s="17">
        <f ca="1">ROUND(INDIRECT(ADDRESS(ROW()+(0), COLUMN()+(-2), 1))*INDIRECT(ADDRESS(ROW()+(0), COLUMN()+(-1), 1)), 2)</f>
        <v>53.58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6.897</v>
      </c>
      <c r="G13" s="17">
        <v>40.02</v>
      </c>
      <c r="H13" s="17">
        <f ca="1">ROUND(INDIRECT(ADDRESS(ROW()+(0), COLUMN()+(-2), 1))*INDIRECT(ADDRESS(ROW()+(0), COLUMN()+(-1), 1)), 2)</f>
        <v>276.02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6.897</v>
      </c>
      <c r="G14" s="21">
        <v>34.41</v>
      </c>
      <c r="H14" s="21">
        <f ca="1">ROUND(INDIRECT(ADDRESS(ROW()+(0), COLUMN()+(-2), 1))*INDIRECT(ADDRESS(ROW()+(0), COLUMN()+(-1), 1)), 2)</f>
        <v>237.33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36786.7</v>
      </c>
      <c r="H15" s="24">
        <f ca="1">ROUND(INDIRECT(ADDRESS(ROW()+(0), COLUMN()+(-2), 1))*INDIRECT(ADDRESS(ROW()+(0), COLUMN()+(-1), 1))/100, 2)</f>
        <v>735.73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37522.4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